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0" yWindow="-120" windowWidth="29040" windowHeight="1584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44525"/>
</workbook>
</file>

<file path=xl/calcChain.xml><?xml version="1.0" encoding="utf-8"?>
<calcChain xmlns="http://schemas.openxmlformats.org/spreadsheetml/2006/main">
  <c r="I37" i="1" l="1"/>
  <c r="V37" i="1"/>
  <c r="U37" i="1"/>
  <c r="T37" i="1"/>
  <c r="S37" i="1"/>
  <c r="R37" i="1"/>
  <c r="Q37" i="1"/>
  <c r="P37" i="1"/>
  <c r="O37" i="1"/>
  <c r="N37" i="1"/>
  <c r="M37" i="1"/>
</calcChain>
</file>

<file path=xl/sharedStrings.xml><?xml version="1.0" encoding="utf-8"?>
<sst xmlns="http://schemas.openxmlformats.org/spreadsheetml/2006/main" count="317" uniqueCount="164">
  <si>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</si>
  <si>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январь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</si>
  <si>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</si>
  <si>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</si>
  <si>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</si>
  <si>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</si>
  <si>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</si>
  <si>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</si>
  <si>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</si>
  <si>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</si>
  <si>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</si>
  <si>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</si>
  <si>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</si>
  <si>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</si>
  <si>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</si>
  <si>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</si>
  <si>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</si>
  <si>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</si>
  <si>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</si>
  <si>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</si>
  <si>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</si>
  <si>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</si>
  <si>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</si>
  <si>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</si>
  <si>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</si>
  <si>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</si>
  <si>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</si>
  <si>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</si>
  <si>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</si>
  <si>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</si>
  <si>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</si>
  <si>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</si>
  <si>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</si>
  <si>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</si>
  <si>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</si>
  <si>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</si>
  <si>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</si>
  <si>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</si>
  <si>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</si>
  <si>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</si>
  <si>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</si>
  <si>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</si>
  <si>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</si>
  <si>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</si>
  <si>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</si>
  <si>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</si>
  <si>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</si>
  <si>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</si>
  <si>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</si>
  <si>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КВЛ</t>
  </si>
  <si>
    <t>ООО «МиассЭнергоСтрой»</t>
  </si>
  <si>
    <t>В</t>
  </si>
  <si>
    <t>6 (6,3)</t>
  </si>
  <si>
    <t>Отпайка ВЛ 6 кВ ф.Автотехникум от опоры №83</t>
  </si>
  <si>
    <t>11,25 2021.07.06</t>
  </si>
  <si>
    <t>ТП №226</t>
  </si>
  <si>
    <t>12,48 2021.07.06</t>
  </si>
  <si>
    <t>3.4.9.1</t>
  </si>
  <si>
    <t>18; 06.07.21, 11:25</t>
  </si>
  <si>
    <t xml:space="preserve">филиал ОАО "МРСК-Урала" - "Челябэнерго"
</t>
  </si>
  <si>
    <t>11,28 2021.07.07</t>
  </si>
  <si>
    <t>13,43 2021.07.07</t>
  </si>
  <si>
    <t>27; 07.07.21, 11:28</t>
  </si>
  <si>
    <t>14,49 2021.07.07</t>
  </si>
  <si>
    <t>14,55 2021.07.07</t>
  </si>
  <si>
    <t>34; 07.07.21, 14:49</t>
  </si>
  <si>
    <t>6 (6.3)</t>
  </si>
  <si>
    <t>ТП</t>
  </si>
  <si>
    <t>3.4.14</t>
  </si>
  <si>
    <t>10,32 2021.07.08</t>
  </si>
  <si>
    <t>11,35 2021.07.08</t>
  </si>
  <si>
    <t>09,50 2021.07.11</t>
  </si>
  <si>
    <t>10,40 2021.07.11</t>
  </si>
  <si>
    <t>ТП-1, ТП-2</t>
  </si>
  <si>
    <t>КВЛ 6 кВ ф.АЗБП</t>
  </si>
  <si>
    <t>14; 08.07.21, 10:32</t>
  </si>
  <si>
    <t>39; 11.07.21, 09:50</t>
  </si>
  <si>
    <t>ТП-12</t>
  </si>
  <si>
    <t>КВЛ 6 ТП-40</t>
  </si>
  <si>
    <t>ТП-2</t>
  </si>
  <si>
    <t>ТП №131</t>
  </si>
  <si>
    <t>Отпайка ВЛ 6 кВ ф.Кошкуль-дачный от опоры №42</t>
  </si>
  <si>
    <t>19,14 2021.07.23</t>
  </si>
  <si>
    <t>20,45 2021.07.23</t>
  </si>
  <si>
    <t>ТП-23</t>
  </si>
  <si>
    <t>20,40 2021.07.23</t>
  </si>
  <si>
    <t>23,22 2021.07.23</t>
  </si>
  <si>
    <t>КВЛ 0,4 ф.Пушкина 30</t>
  </si>
  <si>
    <t>08,40 2021.07.24</t>
  </si>
  <si>
    <t>10,09 2021.07.24</t>
  </si>
  <si>
    <t>КВЛ 10 кВ Дубровка-Еманжелинск</t>
  </si>
  <si>
    <t>ТП-2, ТП-4</t>
  </si>
  <si>
    <t>ОАО "РЖД" (Южно-Уральская дирекция по энергообеспечению – Челябинская обл)</t>
  </si>
  <si>
    <t>ТП-4</t>
  </si>
  <si>
    <t>17,21 2021.07.24</t>
  </si>
  <si>
    <t>ВЛ 0,4</t>
  </si>
  <si>
    <t>ТП-5</t>
  </si>
  <si>
    <t>19,01 2021.07.24</t>
  </si>
  <si>
    <t>19,13 2021.07.24</t>
  </si>
  <si>
    <t>ВЛ 0,4 ф.строй площадка</t>
  </si>
  <si>
    <t>10 (10,5)</t>
  </si>
  <si>
    <t>10 (10.5)</t>
  </si>
  <si>
    <t>ТП-4532</t>
  </si>
  <si>
    <t>07,18 2021.07.30</t>
  </si>
  <si>
    <t>08,50 2021.07.30</t>
  </si>
  <si>
    <t>КВЛ 0,4 ф. п.Зауральский</t>
  </si>
  <si>
    <t>26; 23.07.21, 19:14</t>
  </si>
  <si>
    <t>28; 23.07.21, 20:40</t>
  </si>
  <si>
    <t>10; 24.07.21, 08:40</t>
  </si>
  <si>
    <t>17; 24.07.21, 08:40</t>
  </si>
  <si>
    <t>35; 24.07.21, 19:01</t>
  </si>
  <si>
    <t>43; 30.07.21, 07:18</t>
  </si>
  <si>
    <t>ООО "МиассЭнергоСтрой"</t>
  </si>
  <si>
    <t>Отпайка ВЛ 6 кВ ф.Кирзавод от опоры №40</t>
  </si>
  <si>
    <t>00,10 2021.08.15</t>
  </si>
  <si>
    <t>03,01 2021.08.15</t>
  </si>
  <si>
    <t>КТПН-63</t>
  </si>
  <si>
    <t>18; 15.08.21, 00:15</t>
  </si>
  <si>
    <t>12,06 2021.08.30</t>
  </si>
  <si>
    <t>12,10 2021.08.30</t>
  </si>
  <si>
    <t>03; 30.08.21, 12:10</t>
  </si>
  <si>
    <t>Отпайка ВЛ 6 кВ ф.Кирзавод от опоры №10</t>
  </si>
  <si>
    <t>10,41 2021.09.03</t>
  </si>
  <si>
    <t>13,42 2021.09.03</t>
  </si>
  <si>
    <t>ТП №5001</t>
  </si>
  <si>
    <t>40; 03.09.21, 10:41</t>
  </si>
  <si>
    <t>08,40 2021.09.04</t>
  </si>
  <si>
    <t>11,39 2021.09.04</t>
  </si>
  <si>
    <t>КВЛ 0,4 кВ Калмыкова</t>
  </si>
  <si>
    <t>12; 04.09.21, 08:40</t>
  </si>
  <si>
    <t>01,36 2021.09.04</t>
  </si>
  <si>
    <t>01,53 2021.09.04</t>
  </si>
  <si>
    <t>49; 04.09.21, 01:56</t>
  </si>
  <si>
    <t>ТП-59</t>
  </si>
  <si>
    <t>14,26 2021.09.10</t>
  </si>
  <si>
    <t>16,00 2021.09.10</t>
  </si>
  <si>
    <t>КВЛ 6 ТП-59</t>
  </si>
  <si>
    <t>16; 10.09.21, 14:26</t>
  </si>
  <si>
    <t>11,38 2021.09.13</t>
  </si>
  <si>
    <t>12,50 2021.09.13</t>
  </si>
  <si>
    <t>КВЛ 0,4 кВ Прокуратура</t>
  </si>
  <si>
    <t>52; 13.09.21, 11:38</t>
  </si>
  <si>
    <t>12,30 2021.09.13</t>
  </si>
  <si>
    <t>ТП-2, Т-2</t>
  </si>
  <si>
    <t>4; 13.09.21, 11:38</t>
  </si>
  <si>
    <t>КВЛ 10 кВ ф.Город 4</t>
  </si>
  <si>
    <t>13,25 2021.09.17</t>
  </si>
  <si>
    <t>13,27 2021.09.17</t>
  </si>
  <si>
    <t>37; 17.09.21, 13:59</t>
  </si>
  <si>
    <t>13,46 2021.09.20</t>
  </si>
  <si>
    <t>16,00 2021.09.20</t>
  </si>
  <si>
    <t>41; 20.09.21, 14:26</t>
  </si>
  <si>
    <t>12,08 2021.09.20</t>
  </si>
  <si>
    <t>14,22 2021.09.20</t>
  </si>
  <si>
    <t>43; 20.09.21, 12:08</t>
  </si>
  <si>
    <t>15,06 2021.09.20</t>
  </si>
  <si>
    <t>16,36 2021.09.20</t>
  </si>
  <si>
    <t>46; 20.09.21, 15:06</t>
  </si>
  <si>
    <t>09,06 2021.09.26</t>
  </si>
  <si>
    <t>10,02 2021.09.26</t>
  </si>
  <si>
    <t>7; 26.09.21, 09:06</t>
  </si>
  <si>
    <t>- по внерегламентным отключениям</t>
  </si>
  <si>
    <t>x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</si>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</sst>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2" borderId="0"/>
  </cellStyleXfs>
  <cellXfs count="51"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3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49" fontId="6" fillId="2" borderId="16" xfId="0" applyNumberFormat="1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2" borderId="2" xfId="0" applyFont="1" applyFill="1" applyBorder="1"/>
    <xf numFmtId="0" fontId="7" fillId="3" borderId="16" xfId="1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49" fontId="6" fillId="3" borderId="16" xfId="1" applyNumberFormat="1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49" fontId="6" fillId="3" borderId="16" xfId="0" applyNumberFormat="1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6" fillId="3" borderId="16" xfId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4"/>
  <sheetViews>
    <sheetView tabSelected="1" topLeftCell="A28" zoomScale="85" zoomScaleNormal="85" workbookViewId="0">
      <selection activeCell="B41" sqref="B41"/>
    </sheetView>
  </sheetViews>
  <sheetFormatPr defaultRowHeight="16.5" x14ac:dyDescent="0.3"/>
  <cols>
    <col min="1" max="1" width="7.5703125" style="1" customWidth="1"/>
    <col min="2" max="2" width="20.42578125" style="1" customWidth="1"/>
    <col min="3" max="3" width="9.140625" style="1" customWidth="1"/>
    <col min="4" max="4" width="15.7109375" style="1" customWidth="1"/>
    <col min="5" max="5" width="9.140625" style="1" customWidth="1"/>
    <col min="6" max="6" width="18.28515625" style="1" customWidth="1"/>
    <col min="7" max="7" width="16.140625" style="1" customWidth="1"/>
    <col min="8" max="8" width="7.5703125" style="1" customWidth="1"/>
    <col min="9" max="9" width="9.140625" style="1" customWidth="1"/>
    <col min="10" max="10" width="9.85546875" customWidth="1"/>
    <col min="13" max="13" width="7.42578125" customWidth="1"/>
    <col min="17" max="17" width="7.5703125" customWidth="1"/>
    <col min="18" max="19" width="6.85546875" customWidth="1"/>
    <col min="20" max="20" width="7" customWidth="1"/>
    <col min="23" max="23" width="19.5703125" customWidth="1"/>
    <col min="25" max="25" width="10.28515625" bestFit="1" customWidth="1"/>
  </cols>
  <sheetData>
    <row r="1" spans="1:29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9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18" t="s">
        <v>43</v>
      </c>
      <c r="R2" s="1" t="s">
        <v>2</v>
      </c>
      <c r="S2" s="9">
        <v>2021</v>
      </c>
      <c r="T2" t="s">
        <v>3</v>
      </c>
      <c r="W2" s="10"/>
      <c r="X2" s="10"/>
      <c r="Y2" s="10"/>
      <c r="Z2" s="10"/>
      <c r="AA2" s="10"/>
    </row>
    <row r="3" spans="1:29" ht="15" x14ac:dyDescent="0.25">
      <c r="A3" s="42" t="s">
        <v>112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W3" s="10"/>
      <c r="X3" s="10"/>
      <c r="Y3" s="10"/>
      <c r="Z3" s="10"/>
      <c r="AA3" s="10"/>
    </row>
    <row r="4" spans="1:29" ht="15" x14ac:dyDescent="0.25">
      <c r="A4" s="38" t="s">
        <v>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"/>
      <c r="V4" s="3"/>
      <c r="W4" s="3"/>
      <c r="X4" s="3"/>
      <c r="Y4" s="3"/>
      <c r="Z4" s="3"/>
      <c r="AA4" s="3"/>
    </row>
    <row r="5" spans="1:29" s="4" customFormat="1" ht="27.75" customHeight="1" x14ac:dyDescent="0.3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9" ht="32.25" customHeight="1" x14ac:dyDescent="0.25">
      <c r="A6" s="27" t="s">
        <v>5</v>
      </c>
      <c r="B6" s="28"/>
      <c r="C6" s="28"/>
      <c r="D6" s="28"/>
      <c r="E6" s="28"/>
      <c r="F6" s="28"/>
      <c r="G6" s="28"/>
      <c r="H6" s="28"/>
      <c r="I6" s="29"/>
      <c r="J6" s="28" t="s">
        <v>6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  <c r="W6" s="30" t="s">
        <v>7</v>
      </c>
      <c r="X6" s="32" t="s">
        <v>8</v>
      </c>
      <c r="Y6" s="33"/>
      <c r="Z6" s="34"/>
      <c r="AA6" s="40" t="s">
        <v>9</v>
      </c>
    </row>
    <row r="7" spans="1:29" ht="171.75" customHeight="1" x14ac:dyDescent="0.25">
      <c r="A7" s="30" t="s">
        <v>10</v>
      </c>
      <c r="B7" s="30" t="s">
        <v>11</v>
      </c>
      <c r="C7" s="30" t="s">
        <v>12</v>
      </c>
      <c r="D7" s="30" t="s">
        <v>13</v>
      </c>
      <c r="E7" s="30" t="s">
        <v>14</v>
      </c>
      <c r="F7" s="30" t="s">
        <v>15</v>
      </c>
      <c r="G7" s="30" t="s">
        <v>16</v>
      </c>
      <c r="H7" s="30" t="s">
        <v>17</v>
      </c>
      <c r="I7" s="30" t="s">
        <v>18</v>
      </c>
      <c r="J7" s="40" t="s">
        <v>19</v>
      </c>
      <c r="K7" s="30" t="s">
        <v>20</v>
      </c>
      <c r="L7" s="30" t="s">
        <v>21</v>
      </c>
      <c r="M7" s="27" t="s">
        <v>22</v>
      </c>
      <c r="N7" s="28"/>
      <c r="O7" s="28"/>
      <c r="P7" s="28"/>
      <c r="Q7" s="28"/>
      <c r="R7" s="28"/>
      <c r="S7" s="28"/>
      <c r="T7" s="28"/>
      <c r="U7" s="29"/>
      <c r="V7" s="30" t="s">
        <v>23</v>
      </c>
      <c r="W7" s="31"/>
      <c r="X7" s="35"/>
      <c r="Y7" s="36"/>
      <c r="Z7" s="37"/>
      <c r="AA7" s="41"/>
    </row>
    <row r="8" spans="1:29" ht="63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41"/>
      <c r="K8" s="31"/>
      <c r="L8" s="31"/>
      <c r="M8" s="30" t="s">
        <v>24</v>
      </c>
      <c r="N8" s="27" t="s">
        <v>25</v>
      </c>
      <c r="O8" s="28"/>
      <c r="P8" s="29"/>
      <c r="Q8" s="27" t="s">
        <v>26</v>
      </c>
      <c r="R8" s="28"/>
      <c r="S8" s="28"/>
      <c r="T8" s="29"/>
      <c r="U8" s="30" t="s">
        <v>27</v>
      </c>
      <c r="V8" s="31"/>
      <c r="W8" s="31"/>
      <c r="X8" s="30" t="s">
        <v>28</v>
      </c>
      <c r="Y8" s="30" t="s">
        <v>29</v>
      </c>
      <c r="Z8" s="30" t="s">
        <v>30</v>
      </c>
      <c r="AA8" s="41"/>
    </row>
    <row r="9" spans="1:29" ht="71.25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41"/>
      <c r="K9" s="31"/>
      <c r="L9" s="31"/>
      <c r="M9" s="31"/>
      <c r="N9" s="2" t="s">
        <v>31</v>
      </c>
      <c r="O9" s="2" t="s">
        <v>32</v>
      </c>
      <c r="P9" s="2" t="s">
        <v>33</v>
      </c>
      <c r="Q9" s="2" t="s">
        <v>34</v>
      </c>
      <c r="R9" s="2" t="s">
        <v>35</v>
      </c>
      <c r="S9" s="2" t="s">
        <v>36</v>
      </c>
      <c r="T9" s="2" t="s">
        <v>37</v>
      </c>
      <c r="U9" s="31"/>
      <c r="V9" s="31"/>
      <c r="W9" s="31"/>
      <c r="X9" s="31"/>
      <c r="Y9" s="31"/>
      <c r="Z9" s="31"/>
      <c r="AA9" s="41"/>
    </row>
    <row r="10" spans="1:29" ht="17.2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3" customFormat="1" ht="60" x14ac:dyDescent="0.25">
      <c r="A11" s="14">
        <v>1</v>
      </c>
      <c r="B11" s="14" t="s">
        <v>50</v>
      </c>
      <c r="C11" s="14" t="s">
        <v>49</v>
      </c>
      <c r="D11" s="14" t="s">
        <v>53</v>
      </c>
      <c r="E11" s="14" t="s">
        <v>52</v>
      </c>
      <c r="F11" s="14" t="s">
        <v>54</v>
      </c>
      <c r="G11" s="14" t="s">
        <v>56</v>
      </c>
      <c r="H11" s="14" t="s">
        <v>51</v>
      </c>
      <c r="I11" s="14">
        <v>1.383</v>
      </c>
      <c r="J11" s="14" t="s">
        <v>55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1</v>
      </c>
      <c r="V11" s="14">
        <v>0</v>
      </c>
      <c r="W11" s="14" t="s">
        <v>59</v>
      </c>
      <c r="X11" s="14" t="s">
        <v>58</v>
      </c>
      <c r="Y11" s="16" t="s">
        <v>57</v>
      </c>
      <c r="Z11" s="15"/>
      <c r="AA11" s="14">
        <v>0</v>
      </c>
      <c r="AB11" s="12"/>
      <c r="AC11" s="12"/>
    </row>
    <row r="12" spans="1:29" s="13" customFormat="1" ht="60" x14ac:dyDescent="0.25">
      <c r="A12" s="14">
        <v>2</v>
      </c>
      <c r="B12" s="14" t="s">
        <v>50</v>
      </c>
      <c r="C12" s="14" t="s">
        <v>49</v>
      </c>
      <c r="D12" s="14" t="s">
        <v>53</v>
      </c>
      <c r="E12" s="14" t="s">
        <v>52</v>
      </c>
      <c r="F12" s="14" t="s">
        <v>60</v>
      </c>
      <c r="G12" s="14" t="s">
        <v>61</v>
      </c>
      <c r="H12" s="14" t="s">
        <v>51</v>
      </c>
      <c r="I12" s="14">
        <v>2.25</v>
      </c>
      <c r="J12" s="14" t="s">
        <v>55</v>
      </c>
      <c r="K12" s="14">
        <v>0</v>
      </c>
      <c r="L12" s="14">
        <v>0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1</v>
      </c>
      <c r="V12" s="14">
        <v>0</v>
      </c>
      <c r="W12" s="14" t="s">
        <v>59</v>
      </c>
      <c r="X12" s="14" t="s">
        <v>62</v>
      </c>
      <c r="Y12" s="16" t="s">
        <v>57</v>
      </c>
      <c r="Z12" s="15"/>
      <c r="AA12" s="14">
        <v>0</v>
      </c>
      <c r="AB12" s="12"/>
      <c r="AC12" s="12"/>
    </row>
    <row r="13" spans="1:29" s="13" customFormat="1" ht="60" x14ac:dyDescent="0.25">
      <c r="A13" s="14">
        <v>3</v>
      </c>
      <c r="B13" s="14" t="s">
        <v>50</v>
      </c>
      <c r="C13" s="14" t="s">
        <v>49</v>
      </c>
      <c r="D13" s="14" t="s">
        <v>53</v>
      </c>
      <c r="E13" s="14" t="s">
        <v>52</v>
      </c>
      <c r="F13" s="14" t="s">
        <v>63</v>
      </c>
      <c r="G13" s="14" t="s">
        <v>64</v>
      </c>
      <c r="H13" s="14" t="s">
        <v>51</v>
      </c>
      <c r="I13" s="14">
        <v>0.1</v>
      </c>
      <c r="J13" s="14" t="s">
        <v>55</v>
      </c>
      <c r="K13" s="14">
        <v>0</v>
      </c>
      <c r="L13" s="14">
        <v>0</v>
      </c>
      <c r="M13" s="14">
        <v>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0</v>
      </c>
      <c r="W13" s="14" t="s">
        <v>59</v>
      </c>
      <c r="X13" s="14" t="s">
        <v>65</v>
      </c>
      <c r="Y13" s="16" t="s">
        <v>57</v>
      </c>
      <c r="Z13" s="15"/>
      <c r="AA13" s="14">
        <v>0</v>
      </c>
      <c r="AB13" s="12"/>
      <c r="AC13" s="12"/>
    </row>
    <row r="14" spans="1:29" s="22" customFormat="1" ht="60" x14ac:dyDescent="0.25">
      <c r="A14" s="14">
        <v>4</v>
      </c>
      <c r="B14" s="20" t="s">
        <v>50</v>
      </c>
      <c r="C14" s="20" t="s">
        <v>49</v>
      </c>
      <c r="D14" s="20" t="s">
        <v>53</v>
      </c>
      <c r="E14" s="20" t="s">
        <v>52</v>
      </c>
      <c r="F14" s="17" t="s">
        <v>69</v>
      </c>
      <c r="G14" s="17" t="s">
        <v>70</v>
      </c>
      <c r="H14" s="20" t="s">
        <v>51</v>
      </c>
      <c r="I14" s="20">
        <v>1.05</v>
      </c>
      <c r="J14" s="20" t="s">
        <v>55</v>
      </c>
      <c r="K14" s="20">
        <v>0</v>
      </c>
      <c r="L14" s="20">
        <v>0</v>
      </c>
      <c r="M14" s="20">
        <v>1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1</v>
      </c>
      <c r="V14" s="20">
        <v>0</v>
      </c>
      <c r="W14" s="20" t="s">
        <v>59</v>
      </c>
      <c r="X14" s="17" t="s">
        <v>75</v>
      </c>
      <c r="Y14" s="17" t="s">
        <v>57</v>
      </c>
      <c r="Z14" s="23"/>
      <c r="AA14" s="20">
        <v>0</v>
      </c>
      <c r="AB14" s="24"/>
      <c r="AC14" s="24"/>
    </row>
    <row r="15" spans="1:29" s="22" customFormat="1" ht="60" x14ac:dyDescent="0.25">
      <c r="A15" s="14">
        <v>5</v>
      </c>
      <c r="B15" s="20" t="s">
        <v>50</v>
      </c>
      <c r="C15" s="20" t="s">
        <v>49</v>
      </c>
      <c r="D15" s="17" t="s">
        <v>74</v>
      </c>
      <c r="E15" s="17" t="s">
        <v>52</v>
      </c>
      <c r="F15" s="17" t="s">
        <v>71</v>
      </c>
      <c r="G15" s="17" t="s">
        <v>72</v>
      </c>
      <c r="H15" s="20" t="s">
        <v>51</v>
      </c>
      <c r="I15" s="20">
        <v>0.83299999999999996</v>
      </c>
      <c r="J15" s="17" t="s">
        <v>73</v>
      </c>
      <c r="K15" s="20">
        <v>0</v>
      </c>
      <c r="L15" s="20">
        <v>0</v>
      </c>
      <c r="M15" s="20">
        <v>4</v>
      </c>
      <c r="N15" s="20">
        <v>0</v>
      </c>
      <c r="O15" s="20">
        <v>0</v>
      </c>
      <c r="P15" s="20">
        <v>3</v>
      </c>
      <c r="Q15" s="20">
        <v>0</v>
      </c>
      <c r="R15" s="20">
        <v>0</v>
      </c>
      <c r="S15" s="20">
        <v>0</v>
      </c>
      <c r="T15" s="20">
        <v>3</v>
      </c>
      <c r="U15" s="20">
        <v>1</v>
      </c>
      <c r="V15" s="20">
        <v>0</v>
      </c>
      <c r="W15" s="20" t="s">
        <v>59</v>
      </c>
      <c r="X15" s="17" t="s">
        <v>76</v>
      </c>
      <c r="Y15" s="17" t="s">
        <v>57</v>
      </c>
      <c r="Z15" s="23"/>
      <c r="AA15" s="20">
        <v>0</v>
      </c>
      <c r="AB15" s="24"/>
      <c r="AC15" s="24"/>
    </row>
    <row r="16" spans="1:29" s="22" customFormat="1" ht="60" x14ac:dyDescent="0.25">
      <c r="A16" s="14">
        <v>6</v>
      </c>
      <c r="B16" s="20" t="s">
        <v>50</v>
      </c>
      <c r="C16" s="20" t="s">
        <v>49</v>
      </c>
      <c r="D16" s="17" t="s">
        <v>81</v>
      </c>
      <c r="E16" s="20" t="s">
        <v>52</v>
      </c>
      <c r="F16" s="17" t="s">
        <v>82</v>
      </c>
      <c r="G16" s="17" t="s">
        <v>83</v>
      </c>
      <c r="H16" s="20" t="s">
        <v>51</v>
      </c>
      <c r="I16" s="20">
        <v>1.516</v>
      </c>
      <c r="J16" s="17" t="s">
        <v>80</v>
      </c>
      <c r="K16" s="20">
        <v>0</v>
      </c>
      <c r="L16" s="20">
        <v>0</v>
      </c>
      <c r="M16" s="20">
        <v>1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1</v>
      </c>
      <c r="V16" s="20">
        <v>0</v>
      </c>
      <c r="W16" s="20" t="s">
        <v>59</v>
      </c>
      <c r="X16" s="17" t="s">
        <v>106</v>
      </c>
      <c r="Y16" s="17" t="s">
        <v>57</v>
      </c>
      <c r="Z16" s="23"/>
      <c r="AA16" s="20">
        <v>0</v>
      </c>
      <c r="AB16" s="24"/>
      <c r="AC16" s="24"/>
    </row>
    <row r="17" spans="1:29" s="22" customFormat="1" ht="45" x14ac:dyDescent="0.25">
      <c r="A17" s="14">
        <v>7</v>
      </c>
      <c r="B17" s="20" t="s">
        <v>50</v>
      </c>
      <c r="C17" s="20" t="s">
        <v>49</v>
      </c>
      <c r="D17" s="17" t="s">
        <v>84</v>
      </c>
      <c r="E17" s="17">
        <v>0.38</v>
      </c>
      <c r="F17" s="17" t="s">
        <v>85</v>
      </c>
      <c r="G17" s="17" t="s">
        <v>86</v>
      </c>
      <c r="H17" s="17" t="s">
        <v>51</v>
      </c>
      <c r="I17" s="17">
        <v>2.7</v>
      </c>
      <c r="J17" s="17" t="s">
        <v>87</v>
      </c>
      <c r="K17" s="20">
        <v>0</v>
      </c>
      <c r="L17" s="20">
        <v>0</v>
      </c>
      <c r="M17" s="20">
        <v>1</v>
      </c>
      <c r="N17" s="20">
        <v>0</v>
      </c>
      <c r="O17" s="20">
        <v>0</v>
      </c>
      <c r="P17" s="20">
        <v>1</v>
      </c>
      <c r="Q17" s="20">
        <v>0</v>
      </c>
      <c r="R17" s="20">
        <v>0</v>
      </c>
      <c r="S17" s="20">
        <v>0</v>
      </c>
      <c r="T17" s="20">
        <v>1</v>
      </c>
      <c r="U17" s="20">
        <v>0</v>
      </c>
      <c r="V17" s="20">
        <v>0</v>
      </c>
      <c r="W17" s="20"/>
      <c r="X17" s="17" t="s">
        <v>107</v>
      </c>
      <c r="Y17" s="21" t="s">
        <v>68</v>
      </c>
      <c r="Z17" s="23"/>
      <c r="AA17" s="20">
        <v>1</v>
      </c>
      <c r="AB17" s="24"/>
      <c r="AC17" s="24"/>
    </row>
    <row r="18" spans="1:29" s="22" customFormat="1" ht="90" x14ac:dyDescent="0.25">
      <c r="A18" s="14">
        <v>8</v>
      </c>
      <c r="B18" s="20" t="s">
        <v>50</v>
      </c>
      <c r="C18" s="20" t="s">
        <v>49</v>
      </c>
      <c r="D18" s="17" t="s">
        <v>90</v>
      </c>
      <c r="E18" s="17" t="s">
        <v>100</v>
      </c>
      <c r="F18" s="17" t="s">
        <v>88</v>
      </c>
      <c r="G18" s="17" t="s">
        <v>89</v>
      </c>
      <c r="H18" s="20" t="s">
        <v>51</v>
      </c>
      <c r="I18" s="20">
        <v>1.4830000000000001</v>
      </c>
      <c r="J18" s="17" t="s">
        <v>91</v>
      </c>
      <c r="K18" s="20">
        <v>0</v>
      </c>
      <c r="L18" s="20">
        <v>0</v>
      </c>
      <c r="M18" s="20">
        <v>4</v>
      </c>
      <c r="N18" s="20">
        <v>0</v>
      </c>
      <c r="O18" s="20">
        <v>0</v>
      </c>
      <c r="P18" s="20">
        <v>3</v>
      </c>
      <c r="Q18" s="20">
        <v>0</v>
      </c>
      <c r="R18" s="20">
        <v>0</v>
      </c>
      <c r="S18" s="20">
        <v>0</v>
      </c>
      <c r="T18" s="20">
        <v>3</v>
      </c>
      <c r="U18" s="20">
        <v>1</v>
      </c>
      <c r="V18" s="20">
        <v>0</v>
      </c>
      <c r="W18" s="20" t="s">
        <v>92</v>
      </c>
      <c r="X18" s="17" t="s">
        <v>108</v>
      </c>
      <c r="Y18" s="17" t="s">
        <v>57</v>
      </c>
      <c r="Z18" s="23"/>
      <c r="AA18" s="20">
        <v>0</v>
      </c>
      <c r="AB18" s="24"/>
      <c r="AC18" s="24"/>
    </row>
    <row r="19" spans="1:29" s="22" customFormat="1" ht="45" x14ac:dyDescent="0.25">
      <c r="A19" s="14">
        <v>9</v>
      </c>
      <c r="B19" s="20" t="s">
        <v>50</v>
      </c>
      <c r="C19" s="20" t="s">
        <v>49</v>
      </c>
      <c r="D19" s="17" t="s">
        <v>93</v>
      </c>
      <c r="E19" s="17">
        <v>0.38</v>
      </c>
      <c r="F19" s="17" t="s">
        <v>88</v>
      </c>
      <c r="G19" s="17" t="s">
        <v>94</v>
      </c>
      <c r="H19" s="17" t="s">
        <v>51</v>
      </c>
      <c r="I19" s="17">
        <v>8.6829999999999998</v>
      </c>
      <c r="J19" s="17" t="s">
        <v>95</v>
      </c>
      <c r="K19" s="20">
        <v>0</v>
      </c>
      <c r="L19" s="20">
        <v>0</v>
      </c>
      <c r="M19" s="20">
        <v>1</v>
      </c>
      <c r="N19" s="20">
        <v>0</v>
      </c>
      <c r="O19" s="20">
        <v>0</v>
      </c>
      <c r="P19" s="20">
        <v>1</v>
      </c>
      <c r="Q19" s="20">
        <v>0</v>
      </c>
      <c r="R19" s="20">
        <v>0</v>
      </c>
      <c r="S19" s="20">
        <v>0</v>
      </c>
      <c r="T19" s="20">
        <v>1</v>
      </c>
      <c r="U19" s="20">
        <v>0</v>
      </c>
      <c r="V19" s="20">
        <v>0</v>
      </c>
      <c r="W19" s="20"/>
      <c r="X19" s="17" t="s">
        <v>109</v>
      </c>
      <c r="Y19" s="21" t="s">
        <v>68</v>
      </c>
      <c r="Z19" s="23"/>
      <c r="AA19" s="20">
        <v>1</v>
      </c>
      <c r="AB19" s="24"/>
      <c r="AC19" s="24"/>
    </row>
    <row r="20" spans="1:29" s="22" customFormat="1" ht="60" x14ac:dyDescent="0.25">
      <c r="A20" s="14">
        <v>10</v>
      </c>
      <c r="B20" s="20" t="s">
        <v>50</v>
      </c>
      <c r="C20" s="20" t="s">
        <v>49</v>
      </c>
      <c r="D20" s="17" t="s">
        <v>96</v>
      </c>
      <c r="E20" s="17">
        <v>0.38</v>
      </c>
      <c r="F20" s="17" t="s">
        <v>97</v>
      </c>
      <c r="G20" s="17" t="s">
        <v>98</v>
      </c>
      <c r="H20" s="17" t="s">
        <v>51</v>
      </c>
      <c r="I20" s="17">
        <v>0.2</v>
      </c>
      <c r="J20" s="17" t="s">
        <v>99</v>
      </c>
      <c r="K20" s="20">
        <v>0</v>
      </c>
      <c r="L20" s="20">
        <v>0</v>
      </c>
      <c r="M20" s="20">
        <v>1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1</v>
      </c>
      <c r="V20" s="20">
        <v>0</v>
      </c>
      <c r="W20" s="20" t="s">
        <v>59</v>
      </c>
      <c r="X20" s="17" t="s">
        <v>110</v>
      </c>
      <c r="Y20" s="17" t="s">
        <v>57</v>
      </c>
      <c r="Z20" s="23"/>
      <c r="AA20" s="20">
        <v>0</v>
      </c>
      <c r="AB20" s="24"/>
      <c r="AC20" s="24"/>
    </row>
    <row r="21" spans="1:29" s="22" customFormat="1" ht="45" x14ac:dyDescent="0.25">
      <c r="A21" s="14">
        <v>11</v>
      </c>
      <c r="B21" s="20" t="s">
        <v>50</v>
      </c>
      <c r="C21" s="20" t="s">
        <v>49</v>
      </c>
      <c r="D21" s="17" t="s">
        <v>102</v>
      </c>
      <c r="E21" s="17">
        <v>0.38</v>
      </c>
      <c r="F21" s="17" t="s">
        <v>103</v>
      </c>
      <c r="G21" s="17" t="s">
        <v>104</v>
      </c>
      <c r="H21" s="17" t="s">
        <v>51</v>
      </c>
      <c r="I21" s="17">
        <v>1.5329999999999999</v>
      </c>
      <c r="J21" s="17" t="s">
        <v>105</v>
      </c>
      <c r="K21" s="20">
        <v>0</v>
      </c>
      <c r="L21" s="20">
        <v>0</v>
      </c>
      <c r="M21" s="20">
        <v>65</v>
      </c>
      <c r="N21" s="20">
        <v>0</v>
      </c>
      <c r="O21" s="20">
        <v>0</v>
      </c>
      <c r="P21" s="20">
        <v>65</v>
      </c>
      <c r="Q21" s="20">
        <v>0</v>
      </c>
      <c r="R21" s="20">
        <v>0</v>
      </c>
      <c r="S21" s="20">
        <v>0</v>
      </c>
      <c r="T21" s="20">
        <v>65</v>
      </c>
      <c r="U21" s="20">
        <v>0</v>
      </c>
      <c r="V21" s="20">
        <v>0</v>
      </c>
      <c r="W21" s="20"/>
      <c r="X21" s="17" t="s">
        <v>111</v>
      </c>
      <c r="Y21" s="21" t="s">
        <v>68</v>
      </c>
      <c r="Z21" s="23"/>
      <c r="AA21" s="20">
        <v>1</v>
      </c>
      <c r="AB21" s="24"/>
      <c r="AC21" s="24"/>
    </row>
    <row r="22" spans="1:29" s="13" customFormat="1" ht="60" x14ac:dyDescent="0.25">
      <c r="A22" s="14">
        <v>12</v>
      </c>
      <c r="B22" s="14" t="s">
        <v>50</v>
      </c>
      <c r="C22" s="14" t="s">
        <v>49</v>
      </c>
      <c r="D22" s="14" t="s">
        <v>113</v>
      </c>
      <c r="E22" s="14" t="s">
        <v>52</v>
      </c>
      <c r="F22" s="17" t="s">
        <v>114</v>
      </c>
      <c r="G22" s="17" t="s">
        <v>115</v>
      </c>
      <c r="H22" s="14" t="s">
        <v>51</v>
      </c>
      <c r="I22" s="14">
        <v>2.85</v>
      </c>
      <c r="J22" s="14" t="s">
        <v>116</v>
      </c>
      <c r="K22" s="14">
        <v>0</v>
      </c>
      <c r="L22" s="14">
        <v>0</v>
      </c>
      <c r="M22" s="14">
        <v>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1</v>
      </c>
      <c r="V22" s="14">
        <v>0</v>
      </c>
      <c r="W22" s="14" t="s">
        <v>59</v>
      </c>
      <c r="X22" s="14" t="s">
        <v>117</v>
      </c>
      <c r="Y22" s="16" t="s">
        <v>57</v>
      </c>
      <c r="Z22" s="15"/>
      <c r="AA22" s="14">
        <v>0</v>
      </c>
    </row>
    <row r="23" spans="1:29" s="13" customFormat="1" ht="60" x14ac:dyDescent="0.25">
      <c r="A23" s="14">
        <v>13</v>
      </c>
      <c r="B23" s="14" t="s">
        <v>50</v>
      </c>
      <c r="C23" s="14" t="s">
        <v>49</v>
      </c>
      <c r="D23" s="14" t="s">
        <v>113</v>
      </c>
      <c r="E23" s="14" t="s">
        <v>52</v>
      </c>
      <c r="F23" s="17" t="s">
        <v>118</v>
      </c>
      <c r="G23" s="17" t="s">
        <v>119</v>
      </c>
      <c r="H23" s="14" t="s">
        <v>51</v>
      </c>
      <c r="I23" s="14">
        <v>7.0000000000000007E-2</v>
      </c>
      <c r="J23" s="14" t="s">
        <v>116</v>
      </c>
      <c r="K23" s="14">
        <v>0</v>
      </c>
      <c r="L23" s="14">
        <v>0</v>
      </c>
      <c r="M23" s="14">
        <v>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1</v>
      </c>
      <c r="V23" s="14">
        <v>0</v>
      </c>
      <c r="W23" s="14" t="s">
        <v>59</v>
      </c>
      <c r="X23" s="14" t="s">
        <v>120</v>
      </c>
      <c r="Y23" s="16" t="s">
        <v>57</v>
      </c>
      <c r="Z23" s="15"/>
      <c r="AA23" s="14">
        <v>0</v>
      </c>
    </row>
    <row r="24" spans="1:29" s="13" customFormat="1" ht="60" x14ac:dyDescent="0.25">
      <c r="A24" s="14">
        <v>14</v>
      </c>
      <c r="B24" s="14" t="s">
        <v>50</v>
      </c>
      <c r="C24" s="14" t="s">
        <v>49</v>
      </c>
      <c r="D24" s="14" t="s">
        <v>121</v>
      </c>
      <c r="E24" s="14" t="s">
        <v>52</v>
      </c>
      <c r="F24" s="14" t="s">
        <v>122</v>
      </c>
      <c r="G24" s="14" t="s">
        <v>123</v>
      </c>
      <c r="H24" s="14" t="s">
        <v>51</v>
      </c>
      <c r="I24" s="14">
        <v>3.016</v>
      </c>
      <c r="J24" s="14" t="s">
        <v>124</v>
      </c>
      <c r="K24" s="14">
        <v>0</v>
      </c>
      <c r="L24" s="14">
        <v>0</v>
      </c>
      <c r="M24" s="14">
        <v>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1</v>
      </c>
      <c r="V24" s="14">
        <v>0</v>
      </c>
      <c r="W24" s="14" t="s">
        <v>59</v>
      </c>
      <c r="X24" s="14" t="s">
        <v>125</v>
      </c>
      <c r="Y24" s="16" t="s">
        <v>57</v>
      </c>
      <c r="Z24" s="15"/>
      <c r="AA24" s="14">
        <v>0</v>
      </c>
    </row>
    <row r="25" spans="1:29" s="13" customFormat="1" ht="60" x14ac:dyDescent="0.25">
      <c r="A25" s="14">
        <v>15</v>
      </c>
      <c r="B25" s="20" t="s">
        <v>50</v>
      </c>
      <c r="C25" s="19" t="s">
        <v>49</v>
      </c>
      <c r="D25" s="19" t="s">
        <v>96</v>
      </c>
      <c r="E25" s="19" t="s">
        <v>66</v>
      </c>
      <c r="F25" s="14" t="s">
        <v>126</v>
      </c>
      <c r="G25" s="14" t="s">
        <v>127</v>
      </c>
      <c r="H25" s="19" t="s">
        <v>51</v>
      </c>
      <c r="I25" s="19">
        <v>2.9830000000000001</v>
      </c>
      <c r="J25" s="19" t="s">
        <v>128</v>
      </c>
      <c r="K25" s="19">
        <v>0</v>
      </c>
      <c r="L25" s="19">
        <v>0</v>
      </c>
      <c r="M25" s="14">
        <v>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1</v>
      </c>
      <c r="V25" s="14">
        <v>0</v>
      </c>
      <c r="W25" s="14" t="s">
        <v>59</v>
      </c>
      <c r="X25" s="17" t="s">
        <v>129</v>
      </c>
      <c r="Y25" s="16" t="s">
        <v>57</v>
      </c>
      <c r="Z25" s="19"/>
      <c r="AA25" s="19">
        <v>0</v>
      </c>
    </row>
    <row r="26" spans="1:29" s="13" customFormat="1" ht="60" x14ac:dyDescent="0.25">
      <c r="A26" s="14">
        <v>16</v>
      </c>
      <c r="B26" s="20" t="s">
        <v>50</v>
      </c>
      <c r="C26" s="20" t="s">
        <v>49</v>
      </c>
      <c r="D26" s="17" t="s">
        <v>77</v>
      </c>
      <c r="E26" s="17" t="s">
        <v>52</v>
      </c>
      <c r="F26" s="14" t="s">
        <v>130</v>
      </c>
      <c r="G26" s="14" t="s">
        <v>131</v>
      </c>
      <c r="H26" s="17" t="s">
        <v>51</v>
      </c>
      <c r="I26" s="17">
        <v>0.28299999999999997</v>
      </c>
      <c r="J26" s="17" t="s">
        <v>78</v>
      </c>
      <c r="K26" s="20">
        <v>0</v>
      </c>
      <c r="L26" s="20">
        <v>0</v>
      </c>
      <c r="M26" s="20">
        <v>2</v>
      </c>
      <c r="N26" s="20">
        <v>0</v>
      </c>
      <c r="O26" s="20">
        <v>0</v>
      </c>
      <c r="P26" s="20">
        <v>1</v>
      </c>
      <c r="Q26" s="20">
        <v>0</v>
      </c>
      <c r="R26" s="20">
        <v>0</v>
      </c>
      <c r="S26" s="20">
        <v>0</v>
      </c>
      <c r="T26" s="20">
        <v>1</v>
      </c>
      <c r="U26" s="20">
        <v>1</v>
      </c>
      <c r="V26" s="20">
        <v>0</v>
      </c>
      <c r="W26" s="20" t="s">
        <v>59</v>
      </c>
      <c r="X26" s="17" t="s">
        <v>132</v>
      </c>
      <c r="Y26" s="16" t="s">
        <v>57</v>
      </c>
      <c r="Z26" s="23"/>
      <c r="AA26" s="20">
        <v>0</v>
      </c>
    </row>
    <row r="27" spans="1:29" s="13" customFormat="1" ht="60" x14ac:dyDescent="0.25">
      <c r="A27" s="14">
        <v>17</v>
      </c>
      <c r="B27" s="20" t="s">
        <v>50</v>
      </c>
      <c r="C27" s="20" t="s">
        <v>49</v>
      </c>
      <c r="D27" s="17" t="s">
        <v>133</v>
      </c>
      <c r="E27" s="25" t="s">
        <v>101</v>
      </c>
      <c r="F27" s="14" t="s">
        <v>134</v>
      </c>
      <c r="G27" s="14" t="s">
        <v>135</v>
      </c>
      <c r="H27" s="17" t="s">
        <v>51</v>
      </c>
      <c r="I27" s="17">
        <v>1.5660000000000001</v>
      </c>
      <c r="J27" s="17" t="s">
        <v>136</v>
      </c>
      <c r="K27" s="20">
        <v>0</v>
      </c>
      <c r="L27" s="20">
        <v>0</v>
      </c>
      <c r="M27" s="14">
        <v>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1</v>
      </c>
      <c r="V27" s="14">
        <v>0</v>
      </c>
      <c r="W27" s="14" t="s">
        <v>59</v>
      </c>
      <c r="X27" s="17" t="s">
        <v>137</v>
      </c>
      <c r="Y27" s="16" t="s">
        <v>57</v>
      </c>
      <c r="Z27" s="23"/>
      <c r="AA27" s="20">
        <v>0</v>
      </c>
    </row>
    <row r="28" spans="1:29" s="13" customFormat="1" ht="60" x14ac:dyDescent="0.25">
      <c r="A28" s="14">
        <v>18</v>
      </c>
      <c r="B28" s="20" t="s">
        <v>50</v>
      </c>
      <c r="C28" s="19" t="s">
        <v>67</v>
      </c>
      <c r="D28" s="25" t="s">
        <v>79</v>
      </c>
      <c r="E28" s="19" t="s">
        <v>66</v>
      </c>
      <c r="F28" s="14" t="s">
        <v>138</v>
      </c>
      <c r="G28" s="14" t="s">
        <v>139</v>
      </c>
      <c r="H28" s="19" t="s">
        <v>51</v>
      </c>
      <c r="I28" s="19">
        <v>1.2</v>
      </c>
      <c r="J28" s="25" t="s">
        <v>140</v>
      </c>
      <c r="K28" s="20">
        <v>0</v>
      </c>
      <c r="L28" s="20">
        <v>0</v>
      </c>
      <c r="M28" s="14">
        <v>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1</v>
      </c>
      <c r="V28" s="14">
        <v>0</v>
      </c>
      <c r="W28" s="14" t="s">
        <v>59</v>
      </c>
      <c r="X28" s="17" t="s">
        <v>141</v>
      </c>
      <c r="Y28" s="16" t="s">
        <v>57</v>
      </c>
      <c r="Z28" s="19"/>
      <c r="AA28" s="19">
        <v>0</v>
      </c>
    </row>
    <row r="29" spans="1:29" s="13" customFormat="1" ht="60" x14ac:dyDescent="0.25">
      <c r="A29" s="14">
        <v>19</v>
      </c>
      <c r="B29" s="20" t="s">
        <v>50</v>
      </c>
      <c r="C29" s="19" t="s">
        <v>67</v>
      </c>
      <c r="D29" s="25" t="s">
        <v>79</v>
      </c>
      <c r="E29" s="19" t="s">
        <v>66</v>
      </c>
      <c r="F29" s="14" t="s">
        <v>142</v>
      </c>
      <c r="G29" s="14" t="s">
        <v>139</v>
      </c>
      <c r="H29" s="19" t="s">
        <v>51</v>
      </c>
      <c r="I29" s="19">
        <v>0.33</v>
      </c>
      <c r="J29" s="25" t="s">
        <v>143</v>
      </c>
      <c r="K29" s="20">
        <v>0</v>
      </c>
      <c r="L29" s="20">
        <v>0</v>
      </c>
      <c r="M29" s="14">
        <v>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1</v>
      </c>
      <c r="V29" s="14">
        <v>0</v>
      </c>
      <c r="W29" s="14" t="s">
        <v>59</v>
      </c>
      <c r="X29" s="17" t="s">
        <v>144</v>
      </c>
      <c r="Y29" s="16" t="s">
        <v>57</v>
      </c>
      <c r="Z29" s="19"/>
      <c r="AA29" s="19">
        <v>0</v>
      </c>
    </row>
    <row r="30" spans="1:29" s="13" customFormat="1" ht="60" x14ac:dyDescent="0.25">
      <c r="A30" s="14">
        <v>20</v>
      </c>
      <c r="B30" s="20" t="s">
        <v>50</v>
      </c>
      <c r="C30" s="20" t="s">
        <v>49</v>
      </c>
      <c r="D30" s="17" t="s">
        <v>145</v>
      </c>
      <c r="E30" s="25" t="s">
        <v>101</v>
      </c>
      <c r="F30" s="14" t="s">
        <v>146</v>
      </c>
      <c r="G30" s="14" t="s">
        <v>147</v>
      </c>
      <c r="H30" s="17" t="s">
        <v>51</v>
      </c>
      <c r="I30" s="17">
        <v>0.03</v>
      </c>
      <c r="J30" s="17" t="s">
        <v>77</v>
      </c>
      <c r="K30" s="20">
        <v>0</v>
      </c>
      <c r="L30" s="20">
        <v>0</v>
      </c>
      <c r="M30" s="14">
        <v>1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1</v>
      </c>
      <c r="V30" s="14">
        <v>0</v>
      </c>
      <c r="W30" s="14" t="s">
        <v>59</v>
      </c>
      <c r="X30" s="17" t="s">
        <v>148</v>
      </c>
      <c r="Y30" s="16" t="s">
        <v>57</v>
      </c>
      <c r="Z30" s="23"/>
      <c r="AA30" s="20">
        <v>0</v>
      </c>
    </row>
    <row r="31" spans="1:29" s="13" customFormat="1" ht="60" x14ac:dyDescent="0.25">
      <c r="A31" s="14">
        <v>21</v>
      </c>
      <c r="B31" s="20" t="s">
        <v>50</v>
      </c>
      <c r="C31" s="20" t="s">
        <v>49</v>
      </c>
      <c r="D31" s="17" t="s">
        <v>133</v>
      </c>
      <c r="E31" s="25" t="s">
        <v>101</v>
      </c>
      <c r="F31" s="14" t="s">
        <v>149</v>
      </c>
      <c r="G31" s="14" t="s">
        <v>150</v>
      </c>
      <c r="H31" s="17" t="s">
        <v>51</v>
      </c>
      <c r="I31" s="17">
        <v>2.2330000000000001</v>
      </c>
      <c r="J31" s="17" t="s">
        <v>136</v>
      </c>
      <c r="K31" s="20">
        <v>0</v>
      </c>
      <c r="L31" s="20">
        <v>0</v>
      </c>
      <c r="M31" s="14">
        <v>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1</v>
      </c>
      <c r="V31" s="14">
        <v>0</v>
      </c>
      <c r="W31" s="14" t="s">
        <v>59</v>
      </c>
      <c r="X31" s="17" t="s">
        <v>151</v>
      </c>
      <c r="Y31" s="16" t="s">
        <v>57</v>
      </c>
      <c r="Z31" s="23"/>
      <c r="AA31" s="20">
        <v>0</v>
      </c>
    </row>
    <row r="32" spans="1:29" s="13" customFormat="1" ht="60" x14ac:dyDescent="0.25">
      <c r="A32" s="14">
        <v>22</v>
      </c>
      <c r="B32" s="14" t="s">
        <v>50</v>
      </c>
      <c r="C32" s="14" t="s">
        <v>49</v>
      </c>
      <c r="D32" s="14" t="s">
        <v>53</v>
      </c>
      <c r="E32" s="14" t="s">
        <v>52</v>
      </c>
      <c r="F32" s="14" t="s">
        <v>152</v>
      </c>
      <c r="G32" s="14" t="s">
        <v>153</v>
      </c>
      <c r="H32" s="14" t="s">
        <v>51</v>
      </c>
      <c r="I32" s="14">
        <v>2.2330000000000001</v>
      </c>
      <c r="J32" s="14" t="s">
        <v>55</v>
      </c>
      <c r="K32" s="14">
        <v>0</v>
      </c>
      <c r="L32" s="14">
        <v>0</v>
      </c>
      <c r="M32" s="14">
        <v>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</v>
      </c>
      <c r="V32" s="14">
        <v>0</v>
      </c>
      <c r="W32" s="14" t="s">
        <v>59</v>
      </c>
      <c r="X32" s="14" t="s">
        <v>154</v>
      </c>
      <c r="Y32" s="16" t="s">
        <v>57</v>
      </c>
      <c r="Z32" s="15"/>
      <c r="AA32" s="14">
        <v>0</v>
      </c>
    </row>
    <row r="33" spans="1:27" s="13" customFormat="1" ht="60" x14ac:dyDescent="0.25">
      <c r="A33" s="14">
        <v>23</v>
      </c>
      <c r="B33" s="14" t="s">
        <v>50</v>
      </c>
      <c r="C33" s="14" t="s">
        <v>49</v>
      </c>
      <c r="D33" s="14" t="s">
        <v>53</v>
      </c>
      <c r="E33" s="14" t="s">
        <v>52</v>
      </c>
      <c r="F33" s="14" t="s">
        <v>155</v>
      </c>
      <c r="G33" s="14" t="s">
        <v>156</v>
      </c>
      <c r="H33" s="14" t="s">
        <v>51</v>
      </c>
      <c r="I33" s="14">
        <v>1.5</v>
      </c>
      <c r="J33" s="14" t="s">
        <v>55</v>
      </c>
      <c r="K33" s="14">
        <v>0</v>
      </c>
      <c r="L33" s="14">
        <v>0</v>
      </c>
      <c r="M33" s="14">
        <v>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1</v>
      </c>
      <c r="V33" s="14">
        <v>0</v>
      </c>
      <c r="W33" s="14" t="s">
        <v>59</v>
      </c>
      <c r="X33" s="14" t="s">
        <v>157</v>
      </c>
      <c r="Y33" s="16" t="s">
        <v>57</v>
      </c>
      <c r="Z33" s="15"/>
      <c r="AA33" s="14">
        <v>0</v>
      </c>
    </row>
    <row r="34" spans="1:27" s="13" customFormat="1" ht="60" x14ac:dyDescent="0.25">
      <c r="A34" s="14">
        <v>24</v>
      </c>
      <c r="B34" s="20" t="s">
        <v>50</v>
      </c>
      <c r="C34" s="19" t="s">
        <v>67</v>
      </c>
      <c r="D34" s="25" t="s">
        <v>79</v>
      </c>
      <c r="E34" s="19" t="s">
        <v>66</v>
      </c>
      <c r="F34" s="14" t="s">
        <v>158</v>
      </c>
      <c r="G34" s="14" t="s">
        <v>159</v>
      </c>
      <c r="H34" s="19" t="s">
        <v>51</v>
      </c>
      <c r="I34" s="19">
        <v>0.93300000000000005</v>
      </c>
      <c r="J34" s="25" t="s">
        <v>140</v>
      </c>
      <c r="K34" s="20">
        <v>0</v>
      </c>
      <c r="L34" s="20">
        <v>0</v>
      </c>
      <c r="M34" s="14">
        <v>1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1</v>
      </c>
      <c r="V34" s="14">
        <v>0</v>
      </c>
      <c r="W34" s="14" t="s">
        <v>59</v>
      </c>
      <c r="X34" s="17" t="s">
        <v>160</v>
      </c>
      <c r="Y34" s="16" t="s">
        <v>57</v>
      </c>
      <c r="Z34" s="19"/>
      <c r="AA34" s="19">
        <v>0</v>
      </c>
    </row>
    <row r="35" spans="1:27" s="13" customFormat="1" x14ac:dyDescent="0.25"/>
    <row r="36" spans="1:27" s="13" customFormat="1" ht="17.25" thickBot="1" x14ac:dyDescent="0.3">
      <c r="B36" s="13" t="s">
        <v>163</v>
      </c>
    </row>
    <row r="37" spans="1:27" s="13" customFormat="1" ht="17.25" customHeight="1" thickBot="1" x14ac:dyDescent="0.3">
      <c r="A37" s="44" t="s">
        <v>161</v>
      </c>
      <c r="B37" s="45"/>
      <c r="C37" s="45"/>
      <c r="D37" s="45"/>
      <c r="E37" s="45"/>
      <c r="F37" s="45"/>
      <c r="G37" s="46"/>
      <c r="H37" s="49" t="s">
        <v>51</v>
      </c>
      <c r="I37" s="50">
        <f>SUMIF($H$11:$H$34,"В",I11:I34)</f>
        <v>40.957999999999998</v>
      </c>
      <c r="J37" s="47" t="s">
        <v>162</v>
      </c>
      <c r="K37" s="48" t="s">
        <v>162</v>
      </c>
      <c r="L37" s="48" t="s">
        <v>162</v>
      </c>
      <c r="M37" s="50">
        <f>SUMIF($H$10:$H$25,"В",M11:M34)</f>
        <v>86</v>
      </c>
      <c r="N37" s="50">
        <f>SUMIF($H$10:$H$25,"В",N11:N34)</f>
        <v>0</v>
      </c>
      <c r="O37" s="50">
        <f>SUMIF($H$10:$H$25,"В",O11:O34)</f>
        <v>0</v>
      </c>
      <c r="P37" s="50">
        <f>SUMIF($H$10:$H$25,"В",P11:P34)</f>
        <v>74</v>
      </c>
      <c r="Q37" s="50">
        <f>SUMIF($H$10:$H$25,"В",Q11:Q34)</f>
        <v>0</v>
      </c>
      <c r="R37" s="50">
        <f>SUMIF($H$10:$H$25,"В",R11:R34)</f>
        <v>0</v>
      </c>
      <c r="S37" s="50">
        <f>SUMIF($H$10:$H$25,"В",S11:S34)</f>
        <v>0</v>
      </c>
      <c r="T37" s="50">
        <f>SUMIF($H$10:$H$25,"В",T11:T34)</f>
        <v>74</v>
      </c>
      <c r="U37" s="50">
        <f>SUMIF($H$10:$H$25,"В",U11:U34)</f>
        <v>12</v>
      </c>
      <c r="V37" s="50">
        <f>SUMIF($H$10:$H$25,"В",V11:V34)</f>
        <v>0</v>
      </c>
      <c r="W37" s="48"/>
      <c r="X37" s="49" t="s">
        <v>162</v>
      </c>
      <c r="Y37" s="49" t="s">
        <v>162</v>
      </c>
      <c r="Z37" s="49" t="s">
        <v>162</v>
      </c>
      <c r="AA37" s="49">
        <v>1</v>
      </c>
    </row>
    <row r="38" spans="1:27" s="13" customFormat="1" x14ac:dyDescent="0.25"/>
    <row r="39" spans="1:27" s="13" customFormat="1" x14ac:dyDescent="0.25"/>
    <row r="40" spans="1:27" s="13" customFormat="1" x14ac:dyDescent="0.25"/>
    <row r="41" spans="1:27" s="13" customFormat="1" x14ac:dyDescent="0.25"/>
    <row r="42" spans="1:27" s="13" customFormat="1" x14ac:dyDescent="0.25"/>
    <row r="43" spans="1:27" s="13" customFormat="1" x14ac:dyDescent="0.25"/>
    <row r="44" spans="1:27" s="13" customFormat="1" x14ac:dyDescent="0.25"/>
    <row r="45" spans="1:27" s="13" customFormat="1" x14ac:dyDescent="0.25"/>
    <row r="46" spans="1:27" s="13" customFormat="1" x14ac:dyDescent="0.25"/>
    <row r="47" spans="1:27" s="13" customFormat="1" x14ac:dyDescent="0.25"/>
    <row r="48" spans="1:27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  <row r="899" s="13" customFormat="1" x14ac:dyDescent="0.25"/>
    <row r="900" s="13" customFormat="1" x14ac:dyDescent="0.25"/>
    <row r="901" s="13" customFormat="1" x14ac:dyDescent="0.25"/>
    <row r="902" s="13" customFormat="1" x14ac:dyDescent="0.25"/>
    <row r="903" s="13" customFormat="1" x14ac:dyDescent="0.25"/>
    <row r="904" s="13" customFormat="1" x14ac:dyDescent="0.25"/>
    <row r="905" s="13" customFormat="1" x14ac:dyDescent="0.25"/>
    <row r="906" s="13" customFormat="1" x14ac:dyDescent="0.25"/>
    <row r="907" s="13" customFormat="1" x14ac:dyDescent="0.25"/>
    <row r="908" s="13" customFormat="1" x14ac:dyDescent="0.25"/>
    <row r="909" s="13" customFormat="1" x14ac:dyDescent="0.25"/>
    <row r="910" s="13" customFormat="1" x14ac:dyDescent="0.25"/>
    <row r="911" s="13" customFormat="1" x14ac:dyDescent="0.25"/>
    <row r="912" s="13" customFormat="1" x14ac:dyDescent="0.25"/>
    <row r="913" s="13" customFormat="1" x14ac:dyDescent="0.25"/>
    <row r="914" s="13" customFormat="1" x14ac:dyDescent="0.25"/>
    <row r="915" s="13" customFormat="1" x14ac:dyDescent="0.25"/>
    <row r="916" s="13" customFormat="1" x14ac:dyDescent="0.25"/>
    <row r="917" s="13" customFormat="1" x14ac:dyDescent="0.25"/>
    <row r="918" s="13" customFormat="1" x14ac:dyDescent="0.25"/>
    <row r="919" s="13" customFormat="1" x14ac:dyDescent="0.25"/>
    <row r="920" s="13" customFormat="1" x14ac:dyDescent="0.25"/>
    <row r="921" s="13" customFormat="1" x14ac:dyDescent="0.25"/>
    <row r="922" s="13" customFormat="1" x14ac:dyDescent="0.25"/>
    <row r="923" s="13" customFormat="1" x14ac:dyDescent="0.25"/>
    <row r="924" s="13" customFormat="1" x14ac:dyDescent="0.25"/>
    <row r="925" s="13" customFormat="1" x14ac:dyDescent="0.25"/>
    <row r="926" s="13" customFormat="1" x14ac:dyDescent="0.25"/>
    <row r="927" s="13" customFormat="1" x14ac:dyDescent="0.25"/>
    <row r="928" s="13" customFormat="1" x14ac:dyDescent="0.25"/>
    <row r="929" s="13" customFormat="1" x14ac:dyDescent="0.25"/>
    <row r="930" s="13" customFormat="1" x14ac:dyDescent="0.25"/>
    <row r="931" s="13" customFormat="1" x14ac:dyDescent="0.25"/>
    <row r="932" s="13" customFormat="1" x14ac:dyDescent="0.25"/>
    <row r="933" s="13" customFormat="1" x14ac:dyDescent="0.25"/>
    <row r="934" s="13" customFormat="1" x14ac:dyDescent="0.25"/>
    <row r="935" s="13" customFormat="1" x14ac:dyDescent="0.25"/>
    <row r="936" s="13" customFormat="1" x14ac:dyDescent="0.25"/>
    <row r="937" s="13" customFormat="1" x14ac:dyDescent="0.25"/>
    <row r="938" s="13" customFormat="1" x14ac:dyDescent="0.25"/>
    <row r="939" s="13" customFormat="1" x14ac:dyDescent="0.25"/>
    <row r="940" s="13" customFormat="1" x14ac:dyDescent="0.25"/>
    <row r="941" s="13" customFormat="1" x14ac:dyDescent="0.25"/>
    <row r="942" s="13" customFormat="1" x14ac:dyDescent="0.25"/>
    <row r="943" s="13" customFormat="1" x14ac:dyDescent="0.25"/>
    <row r="944" s="13" customFormat="1" x14ac:dyDescent="0.25"/>
    <row r="945" s="13" customFormat="1" x14ac:dyDescent="0.25"/>
    <row r="946" s="13" customFormat="1" x14ac:dyDescent="0.25"/>
    <row r="947" s="13" customFormat="1" x14ac:dyDescent="0.25"/>
    <row r="948" s="13" customFormat="1" x14ac:dyDescent="0.25"/>
    <row r="949" s="13" customFormat="1" x14ac:dyDescent="0.25"/>
    <row r="950" s="13" customFormat="1" x14ac:dyDescent="0.25"/>
    <row r="951" s="13" customFormat="1" x14ac:dyDescent="0.25"/>
    <row r="952" s="13" customFormat="1" x14ac:dyDescent="0.25"/>
    <row r="953" s="13" customFormat="1" x14ac:dyDescent="0.25"/>
    <row r="954" s="13" customFormat="1" x14ac:dyDescent="0.25"/>
    <row r="955" s="13" customFormat="1" x14ac:dyDescent="0.25"/>
    <row r="956" s="13" customFormat="1" x14ac:dyDescent="0.25"/>
    <row r="957" s="13" customFormat="1" x14ac:dyDescent="0.25"/>
    <row r="958" s="13" customFormat="1" x14ac:dyDescent="0.25"/>
    <row r="959" s="13" customFormat="1" x14ac:dyDescent="0.25"/>
    <row r="960" s="13" customFormat="1" x14ac:dyDescent="0.25"/>
    <row r="961" s="13" customFormat="1" x14ac:dyDescent="0.25"/>
    <row r="962" s="13" customFormat="1" x14ac:dyDescent="0.25"/>
    <row r="963" s="13" customFormat="1" x14ac:dyDescent="0.25"/>
    <row r="964" s="13" customFormat="1" x14ac:dyDescent="0.25"/>
  </sheetData>
  <sheetProtection formatCells="0" formatColumns="0" formatRows="0" insertColumns="0" insertRows="0" insertHyperlinks="0" deleteColumns="0" deleteRows="0" sort="0" autoFilter="0" pivotTables="0"/>
  <mergeCells count="30">
    <mergeCell ref="A37:G37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1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43</v>
      </c>
    </row>
    <row r="9" spans="2:2" x14ac:dyDescent="0.25">
      <c r="B9" t="s">
        <v>44</v>
      </c>
    </row>
    <row r="10" spans="2:2" x14ac:dyDescent="0.25">
      <c r="B10" t="s">
        <v>45</v>
      </c>
    </row>
    <row r="11" spans="2:2" x14ac:dyDescent="0.25">
      <c r="B11" t="s">
        <v>46</v>
      </c>
    </row>
    <row r="12" spans="2:2" x14ac:dyDescent="0.25">
      <c r="B12" t="s">
        <v>47</v>
      </c>
    </row>
    <row r="13" spans="2:2" x14ac:dyDescent="0.25">
      <c r="B13" t="s">
        <v>48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Пользователь</cp:lastModifiedBy>
  <dcterms:created xsi:type="dcterms:W3CDTF">2017-02-13T15:22:59Z</dcterms:created>
  <dcterms:modified xsi:type="dcterms:W3CDTF">2021-10-11T11:39:02Z</dcterms:modified>
</cp:coreProperties>
</file>