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/>
  <xr:revisionPtr revIDLastSave="0" documentId="13_ncr:1_{6F0357D8-7F6E-4283-A02E-00BEEBE034F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3 квартал" sheetId="1" r:id="rId1"/>
  </sheets>
  <definedNames>
    <definedName name="сумма">'3 квартал'!#REF!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G109" i="1" l="1"/>
  <c r="F109" i="1"/>
  <c r="H8" i="1" l="1"/>
  <c r="H109" i="1" l="1"/>
</calcChain>
</file>

<file path=xl/sharedStrings.xml><?xml version="1.0" encoding="utf-8"?>
<sst xmlns="http://schemas.openxmlformats.org/spreadsheetml/2006/main" count="288" uniqueCount="109">
  <si>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</si>
  <si>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</si>
  <si>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</si>
  <si>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</si>
  <si>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</si>
  <si>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</si>
  <si>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</si>
  <si>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</si>
  <si>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</si>
  <si>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</si>
  <si>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</si>
  <si>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</si>
  <si>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</si>
  <si>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</si>
  <si>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Т-2</t>
  </si>
  <si>
    <t>6/0,4</t>
  </si>
  <si>
    <t>ТП-2</t>
  </si>
  <si>
    <t>ТП-400</t>
  </si>
  <si>
    <t>Озерск</t>
  </si>
  <si>
    <t>ТП-602</t>
  </si>
  <si>
    <t>ТП-601А</t>
  </si>
  <si>
    <t>ТП-601</t>
  </si>
  <si>
    <t>ТП-410</t>
  </si>
  <si>
    <t>ТП-412</t>
  </si>
  <si>
    <t>ТП-901</t>
  </si>
  <si>
    <t>ТП-420</t>
  </si>
  <si>
    <t>ТП-419</t>
  </si>
  <si>
    <t>ТП-902</t>
  </si>
  <si>
    <t>ТП-924</t>
  </si>
  <si>
    <t>ТП-701</t>
  </si>
  <si>
    <t>ТП-701А</t>
  </si>
  <si>
    <t>ТП-101</t>
  </si>
  <si>
    <t>ТП-010</t>
  </si>
  <si>
    <t>ТП-926</t>
  </si>
  <si>
    <t>ТП-925</t>
  </si>
  <si>
    <t>ТП-102</t>
  </si>
  <si>
    <t>ТП-113</t>
  </si>
  <si>
    <t>ТП-116</t>
  </si>
  <si>
    <t>ТП-138</t>
  </si>
  <si>
    <t>ТП-солн</t>
  </si>
  <si>
    <t>ТП-316</t>
  </si>
  <si>
    <t>ТП-308</t>
  </si>
  <si>
    <t>ТП-418</t>
  </si>
  <si>
    <t>ТП-317</t>
  </si>
  <si>
    <t>ТП-302</t>
  </si>
  <si>
    <t>ТП-141</t>
  </si>
  <si>
    <t>п. Зауральский</t>
  </si>
  <si>
    <t>ТП-4528</t>
  </si>
  <si>
    <t>ТП-4529</t>
  </si>
  <si>
    <t>ТП-4530</t>
  </si>
  <si>
    <t>ТП-4531</t>
  </si>
  <si>
    <t>КТП-4532</t>
  </si>
  <si>
    <t>КТП-2 (4533)</t>
  </si>
  <si>
    <t>10/0,4</t>
  </si>
  <si>
    <t>КТП-4</t>
  </si>
  <si>
    <t>ТП-4535</t>
  </si>
  <si>
    <t>п. Красногорский</t>
  </si>
  <si>
    <t>ТП-4522</t>
  </si>
  <si>
    <t>ТП-4523</t>
  </si>
  <si>
    <t>КТП-4524</t>
  </si>
  <si>
    <t>ТП-4525</t>
  </si>
  <si>
    <t>КТП-4526</t>
  </si>
  <si>
    <t>КТП-3</t>
  </si>
  <si>
    <t>ст. Таянды</t>
  </si>
  <si>
    <t>КТП-4527</t>
  </si>
  <si>
    <t>п. Мирный</t>
  </si>
  <si>
    <t>ТП-3516</t>
  </si>
  <si>
    <t>ТП-3517</t>
  </si>
  <si>
    <t>КТП-3518</t>
  </si>
  <si>
    <t>г. Южноуральск  (п. Рощино2)</t>
  </si>
  <si>
    <t>КТП-328П</t>
  </si>
  <si>
    <t>КТП-329П</t>
  </si>
  <si>
    <t>п. Увельский</t>
  </si>
  <si>
    <t>КТП-308П</t>
  </si>
  <si>
    <t>ТП-332П</t>
  </si>
  <si>
    <t>ТП-362П</t>
  </si>
  <si>
    <t>КТП-346П</t>
  </si>
  <si>
    <t>с. Кичигино</t>
  </si>
  <si>
    <t>КТП-377П</t>
  </si>
  <si>
    <t>ТП-3 (Кич. РМЗ)</t>
  </si>
  <si>
    <t>ТП-5 (Кич. РМЗ)</t>
  </si>
  <si>
    <t>ТП-7 (Кич. РМЗ)</t>
  </si>
  <si>
    <t>ТП-8 (Кич. РМЗ)</t>
  </si>
  <si>
    <t xml:space="preserve">г. Южноуральск </t>
  </si>
  <si>
    <t>ТП-1 (УралГрафит)</t>
  </si>
  <si>
    <t>ТП-2 (УралГрафит)</t>
  </si>
  <si>
    <t>КТП-2502</t>
  </si>
  <si>
    <t>ТП-2504</t>
  </si>
  <si>
    <t>КТП-2506</t>
  </si>
  <si>
    <t>ТП-2508</t>
  </si>
  <si>
    <t>КТП-2511</t>
  </si>
  <si>
    <t>КТП-2561</t>
  </si>
  <si>
    <t>г. Карталы</t>
  </si>
  <si>
    <t>ТП-5</t>
  </si>
  <si>
    <t>ТП-7</t>
  </si>
  <si>
    <t>ТП-42</t>
  </si>
  <si>
    <t>ТП-34</t>
  </si>
  <si>
    <t>ТП-32</t>
  </si>
  <si>
    <t>ТП-46</t>
  </si>
  <si>
    <t>6,04</t>
  </si>
  <si>
    <t>ТП-54</t>
  </si>
  <si>
    <t>ТП-51</t>
  </si>
  <si>
    <t>КТП-87</t>
  </si>
  <si>
    <t>ТП-90</t>
  </si>
  <si>
    <t>ТП-91</t>
  </si>
  <si>
    <t>ТП-74</t>
  </si>
  <si>
    <t>ИТОГО</t>
  </si>
  <si>
    <t>19 г 8) Объем свободной для технологического присоединения потребителей мощности напряжением ниже 35 кВ  2022г.</t>
  </si>
  <si>
    <t>за 3 квартал 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</si>
</sst>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48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0" fillId="0" borderId="0" xfId="0"/>
    <xf numFmtId="0" fontId="2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" fillId="0" borderId="1" xfId="1" applyNumberFormat="1" applyBorder="1">
      <alignment horizontal="center" vertical="center" wrapText="1"/>
    </xf>
    <xf numFmtId="49" fontId="1" fillId="0" borderId="1" xfId="1" applyBorder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4" fontId="7" fillId="0" borderId="1" xfId="1" applyNumberFormat="1" applyFont="1" applyFill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" fillId="0" borderId="5" xfId="1" applyFill="1" applyBorder="1" applyAlignment="1">
      <alignment horizontal="center" vertical="center" wrapText="1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0" borderId="1" xfId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5" xfId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1" fillId="0" borderId="1" xfId="1" applyFill="1" applyBorder="1" applyAlignment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1" fillId="0" borderId="4" xfId="1" applyFill="1" applyBorder="1" applyAlignment="1">
      <alignment horizontal="center" vertical="center" wrapText="1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9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4" sqref="A4"/>
      <selection pane="bottomRight" activeCell="M63" sqref="M63"/>
    </sheetView>
  </sheetViews>
  <sheetFormatPr defaultRowHeight="14.4" x14ac:dyDescent="0.3"/>
  <cols>
    <col min="1" max="1" width="13.6640625" hidden="1" customWidth="1"/>
    <col min="2" max="2" width="19.6640625" customWidth="1"/>
    <col min="3" max="3" width="12.33203125" customWidth="1"/>
    <col min="4" max="4" width="11.44140625" customWidth="1"/>
    <col min="6" max="6" width="12.6640625" customWidth="1"/>
    <col min="7" max="7" width="15.109375" customWidth="1"/>
    <col min="8" max="8" width="21" customWidth="1"/>
  </cols>
  <sheetData>
    <row r="1" spans="1:8" s="4" customFormat="1" x14ac:dyDescent="0.3"/>
    <row r="2" spans="1:8" s="4" customFormat="1" ht="33.9" customHeight="1" x14ac:dyDescent="0.3">
      <c r="B2" s="27" t="s">
        <v>107</v>
      </c>
      <c r="C2" s="27"/>
      <c r="D2" s="27"/>
      <c r="E2" s="27"/>
      <c r="F2" s="27"/>
      <c r="G2" s="27"/>
      <c r="H2" s="27"/>
    </row>
    <row r="3" spans="1:8" s="4" customFormat="1" ht="15.6" x14ac:dyDescent="0.3">
      <c r="B3" s="28" t="s">
        <v>108</v>
      </c>
      <c r="C3" s="28"/>
      <c r="D3" s="28"/>
      <c r="E3" s="28"/>
      <c r="F3" s="28"/>
      <c r="G3" s="28"/>
      <c r="H3" s="28"/>
    </row>
    <row r="4" spans="1:8" x14ac:dyDescent="0.3">
      <c r="B4" s="42"/>
      <c r="C4" s="42"/>
      <c r="D4" s="42"/>
      <c r="E4" s="42"/>
      <c r="F4" s="42"/>
      <c r="G4" s="42"/>
      <c r="H4" s="42"/>
    </row>
    <row r="5" spans="1:8" ht="15.6" x14ac:dyDescent="0.3">
      <c r="A5" s="39" t="s">
        <v>0</v>
      </c>
      <c r="B5" s="39" t="s">
        <v>1</v>
      </c>
      <c r="C5" s="39" t="s">
        <v>2</v>
      </c>
      <c r="D5" s="39"/>
      <c r="E5" s="39"/>
      <c r="F5" s="39"/>
      <c r="G5" s="39"/>
      <c r="H5" s="44" t="s">
        <v>12</v>
      </c>
    </row>
    <row r="6" spans="1:8" ht="195.75" customHeight="1" x14ac:dyDescent="0.3">
      <c r="A6" s="39"/>
      <c r="B6" s="39"/>
      <c r="C6" s="39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44"/>
    </row>
    <row r="7" spans="1:8" ht="13.5" customHeight="1" x14ac:dyDescent="0.3">
      <c r="A7" s="39"/>
      <c r="B7" s="39"/>
      <c r="C7" s="39"/>
      <c r="D7" s="1" t="s">
        <v>8</v>
      </c>
      <c r="E7" s="1" t="s">
        <v>9</v>
      </c>
      <c r="F7" s="1" t="s">
        <v>10</v>
      </c>
      <c r="G7" s="1" t="s">
        <v>10</v>
      </c>
      <c r="H7" s="1" t="s">
        <v>13</v>
      </c>
    </row>
    <row r="8" spans="1:8" ht="15.6" x14ac:dyDescent="0.3">
      <c r="A8" s="3"/>
      <c r="B8" s="43" t="s">
        <v>18</v>
      </c>
      <c r="C8" s="6" t="s">
        <v>19</v>
      </c>
      <c r="D8" s="7" t="s">
        <v>15</v>
      </c>
      <c r="E8" s="10" t="s">
        <v>11</v>
      </c>
      <c r="F8" s="5">
        <v>320</v>
      </c>
      <c r="G8" s="8">
        <v>100</v>
      </c>
      <c r="H8" s="9">
        <f>G8/1000</f>
        <v>0.1</v>
      </c>
    </row>
    <row r="9" spans="1:8" ht="15.6" x14ac:dyDescent="0.3">
      <c r="A9" s="3"/>
      <c r="B9" s="43"/>
      <c r="C9" s="6" t="s">
        <v>20</v>
      </c>
      <c r="D9" s="7" t="s">
        <v>15</v>
      </c>
      <c r="E9" s="10" t="s">
        <v>14</v>
      </c>
      <c r="F9" s="5">
        <v>630</v>
      </c>
      <c r="G9" s="8">
        <v>160</v>
      </c>
      <c r="H9" s="9">
        <f t="shared" ref="H9:H72" si="0">G9/1000</f>
        <v>0.16</v>
      </c>
    </row>
    <row r="10" spans="1:8" s="4" customFormat="1" ht="15.6" x14ac:dyDescent="0.3">
      <c r="A10" s="3"/>
      <c r="B10" s="43"/>
      <c r="C10" s="6" t="s">
        <v>20</v>
      </c>
      <c r="D10" s="7" t="s">
        <v>15</v>
      </c>
      <c r="E10" s="10" t="s">
        <v>11</v>
      </c>
      <c r="F10" s="5">
        <v>630</v>
      </c>
      <c r="G10" s="8">
        <v>100</v>
      </c>
      <c r="H10" s="9">
        <f t="shared" si="0"/>
        <v>0.1</v>
      </c>
    </row>
    <row r="11" spans="1:8" ht="15.6" x14ac:dyDescent="0.3">
      <c r="A11" s="3"/>
      <c r="B11" s="43"/>
      <c r="C11" s="6" t="s">
        <v>21</v>
      </c>
      <c r="D11" s="7" t="s">
        <v>15</v>
      </c>
      <c r="E11" s="10" t="s">
        <v>11</v>
      </c>
      <c r="F11" s="5">
        <v>630</v>
      </c>
      <c r="G11" s="8">
        <v>130</v>
      </c>
      <c r="H11" s="9">
        <f t="shared" si="0"/>
        <v>0.13</v>
      </c>
    </row>
    <row r="12" spans="1:8" ht="15.6" x14ac:dyDescent="0.3">
      <c r="A12" s="3"/>
      <c r="B12" s="43"/>
      <c r="C12" s="6" t="s">
        <v>22</v>
      </c>
      <c r="D12" s="7" t="s">
        <v>15</v>
      </c>
      <c r="E12" s="10" t="s">
        <v>11</v>
      </c>
      <c r="F12" s="5">
        <v>250</v>
      </c>
      <c r="G12" s="8">
        <v>143</v>
      </c>
      <c r="H12" s="9">
        <f t="shared" si="0"/>
        <v>0.14299999999999999</v>
      </c>
    </row>
    <row r="13" spans="1:8" ht="15.6" x14ac:dyDescent="0.3">
      <c r="A13" s="3"/>
      <c r="B13" s="43"/>
      <c r="C13" s="6" t="s">
        <v>17</v>
      </c>
      <c r="D13" s="7" t="s">
        <v>15</v>
      </c>
      <c r="E13" s="10" t="s">
        <v>11</v>
      </c>
      <c r="F13" s="5">
        <v>320</v>
      </c>
      <c r="G13" s="8">
        <v>200</v>
      </c>
      <c r="H13" s="9">
        <f t="shared" si="0"/>
        <v>0.2</v>
      </c>
    </row>
    <row r="14" spans="1:8" ht="15.6" x14ac:dyDescent="0.3">
      <c r="A14" s="3"/>
      <c r="B14" s="43"/>
      <c r="C14" s="6" t="s">
        <v>23</v>
      </c>
      <c r="D14" s="7" t="s">
        <v>15</v>
      </c>
      <c r="E14" s="10" t="s">
        <v>11</v>
      </c>
      <c r="F14" s="5">
        <v>250</v>
      </c>
      <c r="G14" s="8">
        <v>120</v>
      </c>
      <c r="H14" s="9">
        <f t="shared" si="0"/>
        <v>0.12</v>
      </c>
    </row>
    <row r="15" spans="1:8" ht="15.6" x14ac:dyDescent="0.3">
      <c r="A15" s="3"/>
      <c r="B15" s="43"/>
      <c r="C15" s="6" t="s">
        <v>24</v>
      </c>
      <c r="D15" s="7" t="s">
        <v>15</v>
      </c>
      <c r="E15" s="10" t="s">
        <v>11</v>
      </c>
      <c r="F15" s="5">
        <v>160</v>
      </c>
      <c r="G15" s="8">
        <v>70</v>
      </c>
      <c r="H15" s="9">
        <f t="shared" si="0"/>
        <v>7.0000000000000007E-2</v>
      </c>
    </row>
    <row r="16" spans="1:8" ht="15.6" x14ac:dyDescent="0.3">
      <c r="A16" s="3"/>
      <c r="B16" s="43"/>
      <c r="C16" s="6" t="s">
        <v>25</v>
      </c>
      <c r="D16" s="7" t="s">
        <v>15</v>
      </c>
      <c r="E16" s="10" t="s">
        <v>11</v>
      </c>
      <c r="F16" s="5">
        <v>630</v>
      </c>
      <c r="G16" s="8">
        <v>230</v>
      </c>
      <c r="H16" s="9">
        <f t="shared" si="0"/>
        <v>0.23</v>
      </c>
    </row>
    <row r="17" spans="1:8" ht="15.6" x14ac:dyDescent="0.3">
      <c r="A17" s="3"/>
      <c r="B17" s="43"/>
      <c r="C17" s="6" t="s">
        <v>26</v>
      </c>
      <c r="D17" s="7" t="s">
        <v>15</v>
      </c>
      <c r="E17" s="10" t="s">
        <v>11</v>
      </c>
      <c r="F17" s="5">
        <v>400</v>
      </c>
      <c r="G17" s="8">
        <v>250</v>
      </c>
      <c r="H17" s="9">
        <f t="shared" si="0"/>
        <v>0.25</v>
      </c>
    </row>
    <row r="18" spans="1:8" ht="15.6" x14ac:dyDescent="0.3">
      <c r="A18" s="3"/>
      <c r="B18" s="43"/>
      <c r="C18" s="6" t="s">
        <v>27</v>
      </c>
      <c r="D18" s="7" t="s">
        <v>15</v>
      </c>
      <c r="E18" s="10" t="s">
        <v>11</v>
      </c>
      <c r="F18" s="5">
        <v>400</v>
      </c>
      <c r="G18" s="8">
        <v>300</v>
      </c>
      <c r="H18" s="9">
        <f t="shared" si="0"/>
        <v>0.3</v>
      </c>
    </row>
    <row r="19" spans="1:8" ht="15.6" x14ac:dyDescent="0.3">
      <c r="A19" s="3"/>
      <c r="B19" s="43"/>
      <c r="C19" s="6" t="s">
        <v>28</v>
      </c>
      <c r="D19" s="7" t="s">
        <v>15</v>
      </c>
      <c r="E19" s="10" t="s">
        <v>11</v>
      </c>
      <c r="F19" s="5">
        <v>250</v>
      </c>
      <c r="G19" s="8">
        <v>150</v>
      </c>
      <c r="H19" s="9">
        <f t="shared" si="0"/>
        <v>0.15</v>
      </c>
    </row>
    <row r="20" spans="1:8" ht="15.6" x14ac:dyDescent="0.3">
      <c r="A20" s="3"/>
      <c r="B20" s="43"/>
      <c r="C20" s="6" t="s">
        <v>29</v>
      </c>
      <c r="D20" s="7" t="s">
        <v>15</v>
      </c>
      <c r="E20" s="10" t="s">
        <v>11</v>
      </c>
      <c r="F20" s="5">
        <v>400</v>
      </c>
      <c r="G20" s="8">
        <v>150</v>
      </c>
      <c r="H20" s="9">
        <f t="shared" si="0"/>
        <v>0.15</v>
      </c>
    </row>
    <row r="21" spans="1:8" ht="15.6" x14ac:dyDescent="0.3">
      <c r="A21" s="3"/>
      <c r="B21" s="43"/>
      <c r="C21" s="6" t="s">
        <v>30</v>
      </c>
      <c r="D21" s="7" t="s">
        <v>15</v>
      </c>
      <c r="E21" s="10" t="s">
        <v>11</v>
      </c>
      <c r="F21" s="5">
        <v>250</v>
      </c>
      <c r="G21" s="8">
        <v>100</v>
      </c>
      <c r="H21" s="9">
        <f t="shared" si="0"/>
        <v>0.1</v>
      </c>
    </row>
    <row r="22" spans="1:8" ht="15.6" x14ac:dyDescent="0.3">
      <c r="A22" s="3"/>
      <c r="B22" s="43"/>
      <c r="C22" s="6" t="s">
        <v>31</v>
      </c>
      <c r="D22" s="7" t="s">
        <v>15</v>
      </c>
      <c r="E22" s="10" t="s">
        <v>11</v>
      </c>
      <c r="F22" s="5">
        <v>250</v>
      </c>
      <c r="G22" s="8">
        <v>100</v>
      </c>
      <c r="H22" s="9">
        <f t="shared" si="0"/>
        <v>0.1</v>
      </c>
    </row>
    <row r="23" spans="1:8" ht="15.6" x14ac:dyDescent="0.3">
      <c r="A23" s="3"/>
      <c r="B23" s="43"/>
      <c r="C23" s="6" t="s">
        <v>32</v>
      </c>
      <c r="D23" s="7" t="s">
        <v>15</v>
      </c>
      <c r="E23" s="10" t="s">
        <v>11</v>
      </c>
      <c r="F23" s="5">
        <v>250</v>
      </c>
      <c r="G23" s="8">
        <v>150</v>
      </c>
      <c r="H23" s="9">
        <f t="shared" si="0"/>
        <v>0.15</v>
      </c>
    </row>
    <row r="24" spans="1:8" ht="15.6" x14ac:dyDescent="0.3">
      <c r="A24" s="3"/>
      <c r="B24" s="43"/>
      <c r="C24" s="6" t="s">
        <v>33</v>
      </c>
      <c r="D24" s="7" t="s">
        <v>15</v>
      </c>
      <c r="E24" s="10" t="s">
        <v>11</v>
      </c>
      <c r="F24" s="5">
        <v>400</v>
      </c>
      <c r="G24" s="8">
        <v>250</v>
      </c>
      <c r="H24" s="9">
        <f t="shared" si="0"/>
        <v>0.25</v>
      </c>
    </row>
    <row r="25" spans="1:8" ht="15.6" x14ac:dyDescent="0.3">
      <c r="A25" s="3"/>
      <c r="B25" s="43"/>
      <c r="C25" s="6" t="s">
        <v>34</v>
      </c>
      <c r="D25" s="7" t="s">
        <v>15</v>
      </c>
      <c r="E25" s="10" t="s">
        <v>11</v>
      </c>
      <c r="F25" s="5">
        <v>400</v>
      </c>
      <c r="G25" s="8">
        <v>200</v>
      </c>
      <c r="H25" s="9">
        <f t="shared" si="0"/>
        <v>0.2</v>
      </c>
    </row>
    <row r="26" spans="1:8" ht="15.6" x14ac:dyDescent="0.3">
      <c r="A26" s="3"/>
      <c r="B26" s="43"/>
      <c r="C26" s="6" t="s">
        <v>35</v>
      </c>
      <c r="D26" s="7" t="s">
        <v>15</v>
      </c>
      <c r="E26" s="10" t="s">
        <v>11</v>
      </c>
      <c r="F26" s="5">
        <v>200</v>
      </c>
      <c r="G26" s="8">
        <v>0</v>
      </c>
      <c r="H26" s="9">
        <f t="shared" si="0"/>
        <v>0</v>
      </c>
    </row>
    <row r="27" spans="1:8" ht="15.6" x14ac:dyDescent="0.3">
      <c r="A27" s="3"/>
      <c r="B27" s="43"/>
      <c r="C27" s="6" t="s">
        <v>36</v>
      </c>
      <c r="D27" s="7" t="s">
        <v>15</v>
      </c>
      <c r="E27" s="10" t="s">
        <v>11</v>
      </c>
      <c r="F27" s="5">
        <v>630</v>
      </c>
      <c r="G27" s="8">
        <v>230</v>
      </c>
      <c r="H27" s="9">
        <f t="shared" si="0"/>
        <v>0.23</v>
      </c>
    </row>
    <row r="28" spans="1:8" ht="15.6" x14ac:dyDescent="0.3">
      <c r="A28" s="3"/>
      <c r="B28" s="43"/>
      <c r="C28" s="6" t="s">
        <v>37</v>
      </c>
      <c r="D28" s="7" t="s">
        <v>15</v>
      </c>
      <c r="E28" s="10" t="s">
        <v>11</v>
      </c>
      <c r="F28" s="5">
        <v>250</v>
      </c>
      <c r="G28" s="8">
        <v>150</v>
      </c>
      <c r="H28" s="9">
        <f t="shared" si="0"/>
        <v>0.15</v>
      </c>
    </row>
    <row r="29" spans="1:8" ht="15.6" x14ac:dyDescent="0.3">
      <c r="A29" s="3"/>
      <c r="B29" s="43"/>
      <c r="C29" s="6" t="s">
        <v>38</v>
      </c>
      <c r="D29" s="7" t="s">
        <v>15</v>
      </c>
      <c r="E29" s="10" t="s">
        <v>11</v>
      </c>
      <c r="F29" s="5">
        <v>630</v>
      </c>
      <c r="G29" s="8">
        <v>230</v>
      </c>
      <c r="H29" s="9">
        <f t="shared" si="0"/>
        <v>0.23</v>
      </c>
    </row>
    <row r="30" spans="1:8" ht="15.6" x14ac:dyDescent="0.3">
      <c r="A30" s="3"/>
      <c r="B30" s="43"/>
      <c r="C30" s="6" t="s">
        <v>39</v>
      </c>
      <c r="D30" s="7" t="s">
        <v>15</v>
      </c>
      <c r="E30" s="10" t="s">
        <v>11</v>
      </c>
      <c r="F30" s="5">
        <v>400</v>
      </c>
      <c r="G30" s="8">
        <v>200</v>
      </c>
      <c r="H30" s="9">
        <f t="shared" si="0"/>
        <v>0.2</v>
      </c>
    </row>
    <row r="31" spans="1:8" ht="15.6" x14ac:dyDescent="0.3">
      <c r="A31" s="3"/>
      <c r="B31" s="43"/>
      <c r="C31" s="6" t="s">
        <v>16</v>
      </c>
      <c r="D31" s="7" t="s">
        <v>15</v>
      </c>
      <c r="E31" s="10" t="s">
        <v>11</v>
      </c>
      <c r="F31" s="5">
        <v>100</v>
      </c>
      <c r="G31" s="8">
        <v>0</v>
      </c>
      <c r="H31" s="9">
        <f t="shared" si="0"/>
        <v>0</v>
      </c>
    </row>
    <row r="32" spans="1:8" ht="15.6" x14ac:dyDescent="0.3">
      <c r="A32" s="3"/>
      <c r="B32" s="43"/>
      <c r="C32" s="6" t="s">
        <v>40</v>
      </c>
      <c r="D32" s="7" t="s">
        <v>15</v>
      </c>
      <c r="E32" s="10" t="s">
        <v>11</v>
      </c>
      <c r="F32" s="5">
        <v>100</v>
      </c>
      <c r="G32" s="8">
        <v>0</v>
      </c>
      <c r="H32" s="9">
        <f t="shared" si="0"/>
        <v>0</v>
      </c>
    </row>
    <row r="33" spans="1:8" ht="15.6" x14ac:dyDescent="0.3">
      <c r="A33" s="3"/>
      <c r="B33" s="43"/>
      <c r="C33" s="6" t="s">
        <v>41</v>
      </c>
      <c r="D33" s="7" t="s">
        <v>15</v>
      </c>
      <c r="E33" s="10" t="s">
        <v>11</v>
      </c>
      <c r="F33" s="5">
        <v>160</v>
      </c>
      <c r="G33" s="8">
        <v>0</v>
      </c>
      <c r="H33" s="9">
        <f t="shared" si="0"/>
        <v>0</v>
      </c>
    </row>
    <row r="34" spans="1:8" ht="15.6" x14ac:dyDescent="0.3">
      <c r="A34" s="3"/>
      <c r="B34" s="43"/>
      <c r="C34" s="6" t="s">
        <v>42</v>
      </c>
      <c r="D34" s="7" t="s">
        <v>15</v>
      </c>
      <c r="E34" s="10" t="s">
        <v>11</v>
      </c>
      <c r="F34" s="5">
        <v>100</v>
      </c>
      <c r="G34" s="8">
        <v>0</v>
      </c>
      <c r="H34" s="9">
        <f t="shared" si="0"/>
        <v>0</v>
      </c>
    </row>
    <row r="35" spans="1:8" ht="15.6" x14ac:dyDescent="0.3">
      <c r="A35" s="3"/>
      <c r="B35" s="43"/>
      <c r="C35" s="6" t="s">
        <v>43</v>
      </c>
      <c r="D35" s="7" t="s">
        <v>15</v>
      </c>
      <c r="E35" s="10" t="s">
        <v>11</v>
      </c>
      <c r="F35" s="5">
        <v>400</v>
      </c>
      <c r="G35" s="8">
        <v>100</v>
      </c>
      <c r="H35" s="9">
        <f t="shared" si="0"/>
        <v>0.1</v>
      </c>
    </row>
    <row r="36" spans="1:8" ht="15.6" x14ac:dyDescent="0.3">
      <c r="A36" s="3"/>
      <c r="B36" s="43"/>
      <c r="C36" s="6" t="s">
        <v>44</v>
      </c>
      <c r="D36" s="7" t="s">
        <v>15</v>
      </c>
      <c r="E36" s="10" t="s">
        <v>11</v>
      </c>
      <c r="F36" s="5">
        <v>100</v>
      </c>
      <c r="G36" s="8">
        <v>0</v>
      </c>
      <c r="H36" s="9">
        <f t="shared" si="0"/>
        <v>0</v>
      </c>
    </row>
    <row r="37" spans="1:8" ht="15.6" x14ac:dyDescent="0.3">
      <c r="A37" s="3"/>
      <c r="B37" s="43"/>
      <c r="C37" s="6" t="s">
        <v>45</v>
      </c>
      <c r="D37" s="7" t="s">
        <v>15</v>
      </c>
      <c r="E37" s="10" t="s">
        <v>11</v>
      </c>
      <c r="F37" s="5">
        <v>100</v>
      </c>
      <c r="G37" s="8">
        <v>0</v>
      </c>
      <c r="H37" s="9">
        <f t="shared" si="0"/>
        <v>0</v>
      </c>
    </row>
    <row r="38" spans="1:8" ht="15.6" x14ac:dyDescent="0.3">
      <c r="A38" s="3"/>
      <c r="B38" s="29" t="s">
        <v>46</v>
      </c>
      <c r="C38" s="34" t="s">
        <v>47</v>
      </c>
      <c r="D38" s="36" t="s">
        <v>15</v>
      </c>
      <c r="E38" s="11" t="s">
        <v>11</v>
      </c>
      <c r="F38" s="11">
        <v>400</v>
      </c>
      <c r="G38" s="11">
        <v>50</v>
      </c>
      <c r="H38" s="9">
        <f t="shared" si="0"/>
        <v>0.05</v>
      </c>
    </row>
    <row r="39" spans="1:8" ht="15.6" x14ac:dyDescent="0.3">
      <c r="A39" s="3"/>
      <c r="B39" s="30"/>
      <c r="C39" s="35"/>
      <c r="D39" s="37"/>
      <c r="E39" s="11" t="s">
        <v>14</v>
      </c>
      <c r="F39" s="11">
        <v>400</v>
      </c>
      <c r="G39" s="11">
        <v>100</v>
      </c>
      <c r="H39" s="9">
        <f t="shared" si="0"/>
        <v>0.1</v>
      </c>
    </row>
    <row r="40" spans="1:8" ht="15.6" x14ac:dyDescent="0.3">
      <c r="A40" s="3"/>
      <c r="B40" s="30"/>
      <c r="C40" s="31" t="s">
        <v>48</v>
      </c>
      <c r="D40" s="32" t="s">
        <v>15</v>
      </c>
      <c r="E40" s="11" t="s">
        <v>11</v>
      </c>
      <c r="F40" s="11">
        <v>400</v>
      </c>
      <c r="G40" s="11">
        <v>0</v>
      </c>
      <c r="H40" s="9">
        <f t="shared" si="0"/>
        <v>0</v>
      </c>
    </row>
    <row r="41" spans="1:8" ht="15.6" x14ac:dyDescent="0.3">
      <c r="A41" s="3"/>
      <c r="B41" s="30"/>
      <c r="C41" s="31"/>
      <c r="D41" s="32"/>
      <c r="E41" s="11" t="s">
        <v>14</v>
      </c>
      <c r="F41" s="11">
        <v>400</v>
      </c>
      <c r="G41" s="11">
        <v>40</v>
      </c>
      <c r="H41" s="9">
        <f t="shared" si="0"/>
        <v>0.04</v>
      </c>
    </row>
    <row r="42" spans="1:8" ht="15.6" x14ac:dyDescent="0.3">
      <c r="B42" s="30"/>
      <c r="C42" s="31" t="s">
        <v>49</v>
      </c>
      <c r="D42" s="32" t="s">
        <v>15</v>
      </c>
      <c r="E42" s="11" t="s">
        <v>11</v>
      </c>
      <c r="F42" s="11">
        <v>630</v>
      </c>
      <c r="G42" s="11">
        <v>0</v>
      </c>
      <c r="H42" s="9">
        <f t="shared" si="0"/>
        <v>0</v>
      </c>
    </row>
    <row r="43" spans="1:8" ht="15.6" x14ac:dyDescent="0.3">
      <c r="B43" s="30"/>
      <c r="C43" s="31"/>
      <c r="D43" s="32"/>
      <c r="E43" s="11" t="s">
        <v>14</v>
      </c>
      <c r="F43" s="11">
        <v>630</v>
      </c>
      <c r="G43" s="11">
        <v>44</v>
      </c>
      <c r="H43" s="9">
        <f t="shared" si="0"/>
        <v>4.3999999999999997E-2</v>
      </c>
    </row>
    <row r="44" spans="1:8" ht="15.6" x14ac:dyDescent="0.3">
      <c r="B44" s="30"/>
      <c r="C44" s="31" t="s">
        <v>50</v>
      </c>
      <c r="D44" s="32" t="s">
        <v>15</v>
      </c>
      <c r="E44" s="11" t="s">
        <v>11</v>
      </c>
      <c r="F44" s="11">
        <v>630</v>
      </c>
      <c r="G44" s="11">
        <v>0</v>
      </c>
      <c r="H44" s="9">
        <f t="shared" si="0"/>
        <v>0</v>
      </c>
    </row>
    <row r="45" spans="1:8" ht="15.6" x14ac:dyDescent="0.3">
      <c r="B45" s="30"/>
      <c r="C45" s="31"/>
      <c r="D45" s="32"/>
      <c r="E45" s="11" t="s">
        <v>14</v>
      </c>
      <c r="F45" s="11">
        <v>630</v>
      </c>
      <c r="G45" s="11">
        <v>28</v>
      </c>
      <c r="H45" s="9">
        <f t="shared" si="0"/>
        <v>2.8000000000000001E-2</v>
      </c>
    </row>
    <row r="46" spans="1:8" ht="15.6" x14ac:dyDescent="0.3">
      <c r="B46" s="30"/>
      <c r="C46" s="11" t="s">
        <v>51</v>
      </c>
      <c r="D46" s="14" t="s">
        <v>15</v>
      </c>
      <c r="E46" s="11" t="s">
        <v>11</v>
      </c>
      <c r="F46" s="11">
        <v>630</v>
      </c>
      <c r="G46" s="11">
        <v>6</v>
      </c>
      <c r="H46" s="9">
        <f t="shared" si="0"/>
        <v>6.0000000000000001E-3</v>
      </c>
    </row>
    <row r="47" spans="1:8" ht="31.2" x14ac:dyDescent="0.3">
      <c r="B47" s="30"/>
      <c r="C47" s="11" t="s">
        <v>52</v>
      </c>
      <c r="D47" s="14" t="s">
        <v>53</v>
      </c>
      <c r="E47" s="11" t="s">
        <v>11</v>
      </c>
      <c r="F47" s="11">
        <v>160</v>
      </c>
      <c r="G47" s="11">
        <v>120</v>
      </c>
      <c r="H47" s="9">
        <f t="shared" si="0"/>
        <v>0.12</v>
      </c>
    </row>
    <row r="48" spans="1:8" ht="15.6" x14ac:dyDescent="0.3">
      <c r="B48" s="30"/>
      <c r="C48" s="11" t="s">
        <v>54</v>
      </c>
      <c r="D48" s="14" t="s">
        <v>53</v>
      </c>
      <c r="E48" s="11" t="s">
        <v>11</v>
      </c>
      <c r="F48" s="11">
        <v>100</v>
      </c>
      <c r="G48" s="11">
        <v>55</v>
      </c>
      <c r="H48" s="9">
        <f t="shared" si="0"/>
        <v>5.5E-2</v>
      </c>
    </row>
    <row r="49" spans="2:8" ht="15.6" x14ac:dyDescent="0.3">
      <c r="B49" s="33"/>
      <c r="C49" s="11" t="s">
        <v>55</v>
      </c>
      <c r="D49" s="14" t="s">
        <v>15</v>
      </c>
      <c r="E49" s="11" t="s">
        <v>11</v>
      </c>
      <c r="F49" s="11">
        <v>560</v>
      </c>
      <c r="G49" s="11">
        <v>139</v>
      </c>
      <c r="H49" s="9">
        <f t="shared" si="0"/>
        <v>0.13900000000000001</v>
      </c>
    </row>
    <row r="50" spans="2:8" ht="15.6" x14ac:dyDescent="0.3">
      <c r="B50" s="29" t="s">
        <v>56</v>
      </c>
      <c r="C50" s="31" t="s">
        <v>57</v>
      </c>
      <c r="D50" s="32" t="s">
        <v>53</v>
      </c>
      <c r="E50" s="11" t="s">
        <v>11</v>
      </c>
      <c r="F50" s="11">
        <v>630</v>
      </c>
      <c r="G50" s="11">
        <v>33</v>
      </c>
      <c r="H50" s="9">
        <f t="shared" si="0"/>
        <v>3.3000000000000002E-2</v>
      </c>
    </row>
    <row r="51" spans="2:8" ht="15.6" x14ac:dyDescent="0.3">
      <c r="B51" s="30"/>
      <c r="C51" s="31"/>
      <c r="D51" s="32"/>
      <c r="E51" s="11" t="s">
        <v>14</v>
      </c>
      <c r="F51" s="11">
        <v>630</v>
      </c>
      <c r="G51" s="11">
        <v>425</v>
      </c>
      <c r="H51" s="9">
        <f t="shared" si="0"/>
        <v>0.42499999999999999</v>
      </c>
    </row>
    <row r="52" spans="2:8" ht="15.6" x14ac:dyDescent="0.3">
      <c r="B52" s="30"/>
      <c r="C52" s="11" t="s">
        <v>58</v>
      </c>
      <c r="D52" s="14" t="s">
        <v>53</v>
      </c>
      <c r="E52" s="11" t="s">
        <v>11</v>
      </c>
      <c r="F52" s="11">
        <v>250</v>
      </c>
      <c r="G52" s="11">
        <v>43</v>
      </c>
      <c r="H52" s="9">
        <f t="shared" si="0"/>
        <v>4.2999999999999997E-2</v>
      </c>
    </row>
    <row r="53" spans="2:8" ht="15.6" x14ac:dyDescent="0.3">
      <c r="B53" s="30"/>
      <c r="C53" s="11" t="s">
        <v>59</v>
      </c>
      <c r="D53" s="14" t="s">
        <v>53</v>
      </c>
      <c r="E53" s="11" t="s">
        <v>11</v>
      </c>
      <c r="F53" s="11">
        <v>400</v>
      </c>
      <c r="G53" s="11">
        <v>154</v>
      </c>
      <c r="H53" s="9">
        <f t="shared" si="0"/>
        <v>0.154</v>
      </c>
    </row>
    <row r="54" spans="2:8" ht="15.6" x14ac:dyDescent="0.3">
      <c r="B54" s="30"/>
      <c r="C54" s="31" t="s">
        <v>60</v>
      </c>
      <c r="D54" s="32" t="s">
        <v>53</v>
      </c>
      <c r="E54" s="11" t="s">
        <v>11</v>
      </c>
      <c r="F54" s="11">
        <v>250</v>
      </c>
      <c r="G54" s="11">
        <v>160</v>
      </c>
      <c r="H54" s="9">
        <f t="shared" si="0"/>
        <v>0.16</v>
      </c>
    </row>
    <row r="55" spans="2:8" ht="15.6" x14ac:dyDescent="0.3">
      <c r="B55" s="30"/>
      <c r="C55" s="31"/>
      <c r="D55" s="32"/>
      <c r="E55" s="11" t="s">
        <v>14</v>
      </c>
      <c r="F55" s="11">
        <v>400</v>
      </c>
      <c r="G55" s="11">
        <v>187</v>
      </c>
      <c r="H55" s="9">
        <f t="shared" si="0"/>
        <v>0.187</v>
      </c>
    </row>
    <row r="56" spans="2:8" ht="15.6" x14ac:dyDescent="0.3">
      <c r="B56" s="30"/>
      <c r="C56" s="11" t="s">
        <v>61</v>
      </c>
      <c r="D56" s="14" t="s">
        <v>53</v>
      </c>
      <c r="E56" s="11" t="s">
        <v>11</v>
      </c>
      <c r="F56" s="11">
        <v>630</v>
      </c>
      <c r="G56" s="11">
        <v>174</v>
      </c>
      <c r="H56" s="9">
        <f t="shared" si="0"/>
        <v>0.17399999999999999</v>
      </c>
    </row>
    <row r="57" spans="2:8" ht="15.6" x14ac:dyDescent="0.3">
      <c r="B57" s="30"/>
      <c r="C57" s="11" t="s">
        <v>62</v>
      </c>
      <c r="D57" s="14" t="s">
        <v>53</v>
      </c>
      <c r="E57" s="11" t="s">
        <v>11</v>
      </c>
      <c r="F57" s="11">
        <v>315</v>
      </c>
      <c r="G57" s="11">
        <v>61</v>
      </c>
      <c r="H57" s="9">
        <f t="shared" si="0"/>
        <v>6.0999999999999999E-2</v>
      </c>
    </row>
    <row r="58" spans="2:8" ht="15.6" x14ac:dyDescent="0.3">
      <c r="B58" s="26" t="s">
        <v>63</v>
      </c>
      <c r="C58" s="11" t="s">
        <v>64</v>
      </c>
      <c r="D58" s="14" t="s">
        <v>53</v>
      </c>
      <c r="E58" s="11" t="s">
        <v>11</v>
      </c>
      <c r="F58" s="11">
        <v>250</v>
      </c>
      <c r="G58" s="11">
        <v>109</v>
      </c>
      <c r="H58" s="9">
        <f t="shared" si="0"/>
        <v>0.109</v>
      </c>
    </row>
    <row r="59" spans="2:8" ht="15.6" x14ac:dyDescent="0.3">
      <c r="B59" s="29" t="s">
        <v>65</v>
      </c>
      <c r="C59" s="12" t="s">
        <v>66</v>
      </c>
      <c r="D59" s="13" t="s">
        <v>15</v>
      </c>
      <c r="E59" s="11" t="s">
        <v>11</v>
      </c>
      <c r="F59" s="11">
        <v>320</v>
      </c>
      <c r="G59" s="11">
        <v>50</v>
      </c>
      <c r="H59" s="9">
        <f t="shared" si="0"/>
        <v>0.05</v>
      </c>
    </row>
    <row r="60" spans="2:8" ht="15.6" x14ac:dyDescent="0.3">
      <c r="B60" s="30"/>
      <c r="C60" s="12" t="s">
        <v>67</v>
      </c>
      <c r="D60" s="13" t="s">
        <v>15</v>
      </c>
      <c r="E60" s="11" t="s">
        <v>11</v>
      </c>
      <c r="F60" s="11">
        <v>400</v>
      </c>
      <c r="G60" s="11">
        <v>189</v>
      </c>
      <c r="H60" s="9">
        <f t="shared" si="0"/>
        <v>0.189</v>
      </c>
    </row>
    <row r="61" spans="2:8" ht="15.6" x14ac:dyDescent="0.3">
      <c r="B61" s="33"/>
      <c r="C61" s="12" t="s">
        <v>68</v>
      </c>
      <c r="D61" s="13" t="s">
        <v>15</v>
      </c>
      <c r="E61" s="11" t="s">
        <v>11</v>
      </c>
      <c r="F61" s="11">
        <v>320</v>
      </c>
      <c r="G61" s="11">
        <v>160</v>
      </c>
      <c r="H61" s="9">
        <f t="shared" si="0"/>
        <v>0.16</v>
      </c>
    </row>
    <row r="62" spans="2:8" ht="15.75" customHeight="1" x14ac:dyDescent="0.3">
      <c r="B62" s="29" t="s">
        <v>69</v>
      </c>
      <c r="C62" s="12" t="s">
        <v>70</v>
      </c>
      <c r="D62" s="13" t="s">
        <v>53</v>
      </c>
      <c r="E62" s="11" t="s">
        <v>11</v>
      </c>
      <c r="F62" s="11">
        <v>160</v>
      </c>
      <c r="G62" s="11">
        <v>0</v>
      </c>
      <c r="H62" s="9">
        <f t="shared" si="0"/>
        <v>0</v>
      </c>
    </row>
    <row r="63" spans="2:8" ht="15.6" x14ac:dyDescent="0.3">
      <c r="B63" s="33"/>
      <c r="C63" s="12" t="s">
        <v>71</v>
      </c>
      <c r="D63" s="13" t="s">
        <v>53</v>
      </c>
      <c r="E63" s="11" t="s">
        <v>11</v>
      </c>
      <c r="F63" s="11">
        <v>160</v>
      </c>
      <c r="G63" s="11">
        <v>0</v>
      </c>
      <c r="H63" s="9">
        <f t="shared" si="0"/>
        <v>0</v>
      </c>
    </row>
    <row r="64" spans="2:8" ht="15.6" x14ac:dyDescent="0.3">
      <c r="B64" s="29" t="s">
        <v>72</v>
      </c>
      <c r="C64" s="12" t="s">
        <v>73</v>
      </c>
      <c r="D64" s="13" t="s">
        <v>53</v>
      </c>
      <c r="E64" s="11" t="s">
        <v>11</v>
      </c>
      <c r="F64" s="11">
        <v>250</v>
      </c>
      <c r="G64" s="11">
        <v>85</v>
      </c>
      <c r="H64" s="9">
        <f t="shared" si="0"/>
        <v>8.5000000000000006E-2</v>
      </c>
    </row>
    <row r="65" spans="2:8" ht="15.6" x14ac:dyDescent="0.3">
      <c r="B65" s="30"/>
      <c r="C65" s="31" t="s">
        <v>74</v>
      </c>
      <c r="D65" s="32" t="s">
        <v>53</v>
      </c>
      <c r="E65" s="11" t="s">
        <v>11</v>
      </c>
      <c r="F65" s="11">
        <v>250</v>
      </c>
      <c r="G65" s="11">
        <v>35</v>
      </c>
      <c r="H65" s="9">
        <f t="shared" si="0"/>
        <v>3.5000000000000003E-2</v>
      </c>
    </row>
    <row r="66" spans="2:8" ht="15.6" x14ac:dyDescent="0.3">
      <c r="B66" s="30"/>
      <c r="C66" s="31"/>
      <c r="D66" s="32"/>
      <c r="E66" s="11" t="s">
        <v>14</v>
      </c>
      <c r="F66" s="11">
        <v>250</v>
      </c>
      <c r="G66" s="11">
        <v>35</v>
      </c>
      <c r="H66" s="9">
        <f t="shared" si="0"/>
        <v>3.5000000000000003E-2</v>
      </c>
    </row>
    <row r="67" spans="2:8" ht="15.6" x14ac:dyDescent="0.3">
      <c r="B67" s="30"/>
      <c r="C67" s="31" t="s">
        <v>75</v>
      </c>
      <c r="D67" s="38" t="s">
        <v>53</v>
      </c>
      <c r="E67" s="11" t="s">
        <v>11</v>
      </c>
      <c r="F67" s="11">
        <v>250</v>
      </c>
      <c r="G67" s="11">
        <v>10</v>
      </c>
      <c r="H67" s="9">
        <f t="shared" si="0"/>
        <v>0.01</v>
      </c>
    </row>
    <row r="68" spans="2:8" ht="15.6" x14ac:dyDescent="0.3">
      <c r="B68" s="30"/>
      <c r="C68" s="31"/>
      <c r="D68" s="38"/>
      <c r="E68" s="11" t="s">
        <v>14</v>
      </c>
      <c r="F68" s="11">
        <v>250</v>
      </c>
      <c r="G68" s="11">
        <v>10</v>
      </c>
      <c r="H68" s="9">
        <f t="shared" si="0"/>
        <v>0.01</v>
      </c>
    </row>
    <row r="69" spans="2:8" ht="15.6" x14ac:dyDescent="0.3">
      <c r="B69" s="33"/>
      <c r="C69" s="11" t="s">
        <v>76</v>
      </c>
      <c r="D69" s="14" t="s">
        <v>15</v>
      </c>
      <c r="E69" s="11" t="s">
        <v>11</v>
      </c>
      <c r="F69" s="11">
        <v>100</v>
      </c>
      <c r="G69" s="11">
        <v>0</v>
      </c>
      <c r="H69" s="9">
        <f t="shared" si="0"/>
        <v>0</v>
      </c>
    </row>
    <row r="70" spans="2:8" ht="15.6" x14ac:dyDescent="0.3">
      <c r="B70" s="29" t="s">
        <v>77</v>
      </c>
      <c r="C70" s="31" t="s">
        <v>78</v>
      </c>
      <c r="D70" s="32" t="s">
        <v>53</v>
      </c>
      <c r="E70" s="11" t="s">
        <v>11</v>
      </c>
      <c r="F70" s="11">
        <v>250</v>
      </c>
      <c r="G70" s="11">
        <v>18</v>
      </c>
      <c r="H70" s="9">
        <f t="shared" si="0"/>
        <v>1.7999999999999999E-2</v>
      </c>
    </row>
    <row r="71" spans="2:8" ht="15.6" x14ac:dyDescent="0.3">
      <c r="B71" s="30"/>
      <c r="C71" s="31"/>
      <c r="D71" s="32"/>
      <c r="E71" s="11" t="s">
        <v>14</v>
      </c>
      <c r="F71" s="11">
        <v>250</v>
      </c>
      <c r="G71" s="11">
        <v>18</v>
      </c>
      <c r="H71" s="9">
        <f t="shared" si="0"/>
        <v>1.7999999999999999E-2</v>
      </c>
    </row>
    <row r="72" spans="2:8" ht="31.2" x14ac:dyDescent="0.3">
      <c r="B72" s="30"/>
      <c r="C72" s="11" t="s">
        <v>79</v>
      </c>
      <c r="D72" s="14" t="s">
        <v>53</v>
      </c>
      <c r="E72" s="11" t="s">
        <v>11</v>
      </c>
      <c r="F72" s="11">
        <v>560</v>
      </c>
      <c r="G72" s="11">
        <v>370</v>
      </c>
      <c r="H72" s="9">
        <f t="shared" si="0"/>
        <v>0.37</v>
      </c>
    </row>
    <row r="73" spans="2:8" ht="31.2" x14ac:dyDescent="0.3">
      <c r="B73" s="30"/>
      <c r="C73" s="11" t="s">
        <v>80</v>
      </c>
      <c r="D73" s="14" t="s">
        <v>53</v>
      </c>
      <c r="E73" s="11" t="s">
        <v>11</v>
      </c>
      <c r="F73" s="11">
        <v>320</v>
      </c>
      <c r="G73" s="11">
        <v>300</v>
      </c>
      <c r="H73" s="9">
        <f t="shared" ref="H73:H108" si="1">G73/1000</f>
        <v>0.3</v>
      </c>
    </row>
    <row r="74" spans="2:8" ht="15.75" customHeight="1" x14ac:dyDescent="0.3">
      <c r="B74" s="30"/>
      <c r="C74" s="31" t="s">
        <v>81</v>
      </c>
      <c r="D74" s="32" t="s">
        <v>53</v>
      </c>
      <c r="E74" s="11" t="s">
        <v>11</v>
      </c>
      <c r="F74" s="11">
        <v>630</v>
      </c>
      <c r="G74" s="11">
        <v>236</v>
      </c>
      <c r="H74" s="9">
        <f t="shared" si="1"/>
        <v>0.23599999999999999</v>
      </c>
    </row>
    <row r="75" spans="2:8" ht="15.6" x14ac:dyDescent="0.3">
      <c r="B75" s="30"/>
      <c r="C75" s="31"/>
      <c r="D75" s="32"/>
      <c r="E75" s="11" t="s">
        <v>14</v>
      </c>
      <c r="F75" s="11">
        <v>560</v>
      </c>
      <c r="G75" s="11">
        <v>166</v>
      </c>
      <c r="H75" s="9">
        <f t="shared" si="1"/>
        <v>0.16600000000000001</v>
      </c>
    </row>
    <row r="76" spans="2:8" ht="15.75" customHeight="1" x14ac:dyDescent="0.3">
      <c r="B76" s="30"/>
      <c r="C76" s="34" t="s">
        <v>82</v>
      </c>
      <c r="D76" s="36" t="s">
        <v>53</v>
      </c>
      <c r="E76" s="11" t="s">
        <v>11</v>
      </c>
      <c r="F76" s="11">
        <v>630</v>
      </c>
      <c r="G76" s="11">
        <v>30</v>
      </c>
      <c r="H76" s="9">
        <f t="shared" si="1"/>
        <v>0.03</v>
      </c>
    </row>
    <row r="77" spans="2:8" ht="15.6" x14ac:dyDescent="0.3">
      <c r="B77" s="33"/>
      <c r="C77" s="35"/>
      <c r="D77" s="37"/>
      <c r="E77" s="11" t="s">
        <v>14</v>
      </c>
      <c r="F77" s="11">
        <v>630</v>
      </c>
      <c r="G77" s="11">
        <v>30</v>
      </c>
      <c r="H77" s="9">
        <f t="shared" si="1"/>
        <v>0.03</v>
      </c>
    </row>
    <row r="78" spans="2:8" ht="31.5" customHeight="1" x14ac:dyDescent="0.3">
      <c r="B78" s="29" t="s">
        <v>83</v>
      </c>
      <c r="C78" s="31" t="s">
        <v>84</v>
      </c>
      <c r="D78" s="32" t="s">
        <v>15</v>
      </c>
      <c r="E78" s="11" t="s">
        <v>11</v>
      </c>
      <c r="F78" s="11">
        <v>250</v>
      </c>
      <c r="G78" s="11">
        <v>0</v>
      </c>
      <c r="H78" s="9">
        <f t="shared" si="1"/>
        <v>0</v>
      </c>
    </row>
    <row r="79" spans="2:8" ht="15.6" x14ac:dyDescent="0.3">
      <c r="B79" s="30"/>
      <c r="C79" s="31"/>
      <c r="D79" s="32"/>
      <c r="E79" s="11" t="s">
        <v>14</v>
      </c>
      <c r="F79" s="11">
        <v>250</v>
      </c>
      <c r="G79" s="11">
        <v>0</v>
      </c>
      <c r="H79" s="9">
        <f t="shared" si="1"/>
        <v>0</v>
      </c>
    </row>
    <row r="80" spans="2:8" ht="46.8" x14ac:dyDescent="0.3">
      <c r="B80" s="30"/>
      <c r="C80" s="12" t="s">
        <v>85</v>
      </c>
      <c r="D80" s="13" t="s">
        <v>15</v>
      </c>
      <c r="E80" s="11" t="s">
        <v>11</v>
      </c>
      <c r="F80" s="11">
        <v>630</v>
      </c>
      <c r="G80" s="11">
        <v>0</v>
      </c>
      <c r="H80" s="9">
        <f t="shared" si="1"/>
        <v>0</v>
      </c>
    </row>
    <row r="81" spans="2:8" ht="15.6" x14ac:dyDescent="0.3">
      <c r="B81" s="30"/>
      <c r="C81" s="12" t="s">
        <v>86</v>
      </c>
      <c r="D81" s="13" t="s">
        <v>15</v>
      </c>
      <c r="E81" s="11" t="s">
        <v>11</v>
      </c>
      <c r="F81" s="11">
        <v>160</v>
      </c>
      <c r="G81" s="11">
        <v>15</v>
      </c>
      <c r="H81" s="9">
        <f t="shared" si="1"/>
        <v>1.4999999999999999E-2</v>
      </c>
    </row>
    <row r="82" spans="2:8" ht="15.6" x14ac:dyDescent="0.3">
      <c r="B82" s="30"/>
      <c r="C82" s="12" t="s">
        <v>87</v>
      </c>
      <c r="D82" s="13" t="s">
        <v>15</v>
      </c>
      <c r="E82" s="11" t="s">
        <v>11</v>
      </c>
      <c r="F82" s="11">
        <v>250</v>
      </c>
      <c r="G82" s="11">
        <v>8</v>
      </c>
      <c r="H82" s="9">
        <f t="shared" si="1"/>
        <v>8.0000000000000002E-3</v>
      </c>
    </row>
    <row r="83" spans="2:8" ht="15.6" x14ac:dyDescent="0.3">
      <c r="B83" s="30"/>
      <c r="C83" s="12" t="s">
        <v>88</v>
      </c>
      <c r="D83" s="13" t="s">
        <v>15</v>
      </c>
      <c r="E83" s="11" t="s">
        <v>11</v>
      </c>
      <c r="F83" s="11">
        <v>400</v>
      </c>
      <c r="G83" s="11">
        <v>180</v>
      </c>
      <c r="H83" s="9">
        <f t="shared" si="1"/>
        <v>0.18</v>
      </c>
    </row>
    <row r="84" spans="2:8" ht="15.6" x14ac:dyDescent="0.3">
      <c r="B84" s="30"/>
      <c r="C84" s="12" t="s">
        <v>89</v>
      </c>
      <c r="D84" s="13" t="s">
        <v>15</v>
      </c>
      <c r="E84" s="11" t="s">
        <v>11</v>
      </c>
      <c r="F84" s="11">
        <v>180</v>
      </c>
      <c r="G84" s="11">
        <v>0</v>
      </c>
      <c r="H84" s="9">
        <f t="shared" si="1"/>
        <v>0</v>
      </c>
    </row>
    <row r="85" spans="2:8" ht="15.6" x14ac:dyDescent="0.3">
      <c r="B85" s="30"/>
      <c r="C85" s="12" t="s">
        <v>90</v>
      </c>
      <c r="D85" s="13" t="s">
        <v>15</v>
      </c>
      <c r="E85" s="11" t="s">
        <v>11</v>
      </c>
      <c r="F85" s="11">
        <v>250</v>
      </c>
      <c r="G85" s="11">
        <v>250</v>
      </c>
      <c r="H85" s="9">
        <f t="shared" si="1"/>
        <v>0.25</v>
      </c>
    </row>
    <row r="86" spans="2:8" ht="15.6" x14ac:dyDescent="0.3">
      <c r="B86" s="30"/>
      <c r="C86" s="12" t="s">
        <v>91</v>
      </c>
      <c r="D86" s="13" t="s">
        <v>15</v>
      </c>
      <c r="E86" s="11" t="s">
        <v>11</v>
      </c>
      <c r="F86" s="11">
        <v>400</v>
      </c>
      <c r="G86" s="11">
        <v>0</v>
      </c>
      <c r="H86" s="9">
        <f t="shared" si="1"/>
        <v>0</v>
      </c>
    </row>
    <row r="87" spans="2:8" ht="15.6" x14ac:dyDescent="0.3">
      <c r="B87" s="47" t="s">
        <v>92</v>
      </c>
      <c r="C87" s="40" t="s">
        <v>16</v>
      </c>
      <c r="D87" s="40" t="s">
        <v>15</v>
      </c>
      <c r="E87" s="15" t="s">
        <v>11</v>
      </c>
      <c r="F87" s="16">
        <v>560</v>
      </c>
      <c r="G87" s="17">
        <v>240</v>
      </c>
      <c r="H87" s="9">
        <f t="shared" si="1"/>
        <v>0.24</v>
      </c>
    </row>
    <row r="88" spans="2:8" ht="15.6" x14ac:dyDescent="0.3">
      <c r="B88" s="47"/>
      <c r="C88" s="41"/>
      <c r="D88" s="41"/>
      <c r="E88" s="15" t="s">
        <v>14</v>
      </c>
      <c r="F88" s="16">
        <v>560</v>
      </c>
      <c r="G88" s="17">
        <v>210</v>
      </c>
      <c r="H88" s="9">
        <f t="shared" si="1"/>
        <v>0.21</v>
      </c>
    </row>
    <row r="89" spans="2:8" ht="15.6" x14ac:dyDescent="0.3">
      <c r="B89" s="47"/>
      <c r="C89" s="40" t="s">
        <v>93</v>
      </c>
      <c r="D89" s="40" t="s">
        <v>15</v>
      </c>
      <c r="E89" s="15" t="s">
        <v>11</v>
      </c>
      <c r="F89" s="16">
        <v>400</v>
      </c>
      <c r="G89" s="17">
        <v>124</v>
      </c>
      <c r="H89" s="9">
        <f t="shared" si="1"/>
        <v>0.124</v>
      </c>
    </row>
    <row r="90" spans="2:8" ht="15.6" x14ac:dyDescent="0.3">
      <c r="B90" s="47"/>
      <c r="C90" s="41"/>
      <c r="D90" s="41"/>
      <c r="E90" s="15" t="s">
        <v>14</v>
      </c>
      <c r="F90" s="16">
        <v>400</v>
      </c>
      <c r="G90" s="17">
        <v>60</v>
      </c>
      <c r="H90" s="9">
        <f t="shared" si="1"/>
        <v>0.06</v>
      </c>
    </row>
    <row r="91" spans="2:8" ht="15.6" x14ac:dyDescent="0.3">
      <c r="B91" s="47"/>
      <c r="C91" s="40" t="s">
        <v>94</v>
      </c>
      <c r="D91" s="40" t="s">
        <v>15</v>
      </c>
      <c r="E91" s="15" t="s">
        <v>11</v>
      </c>
      <c r="F91" s="16">
        <v>180</v>
      </c>
      <c r="G91" s="18">
        <v>78</v>
      </c>
      <c r="H91" s="9">
        <f t="shared" si="1"/>
        <v>7.8E-2</v>
      </c>
    </row>
    <row r="92" spans="2:8" ht="15.6" x14ac:dyDescent="0.3">
      <c r="B92" s="47"/>
      <c r="C92" s="41"/>
      <c r="D92" s="41"/>
      <c r="E92" s="15" t="s">
        <v>14</v>
      </c>
      <c r="F92" s="16">
        <v>250</v>
      </c>
      <c r="G92" s="17">
        <v>46</v>
      </c>
      <c r="H92" s="9">
        <f t="shared" si="1"/>
        <v>4.5999999999999999E-2</v>
      </c>
    </row>
    <row r="93" spans="2:8" ht="15.6" x14ac:dyDescent="0.3">
      <c r="B93" s="47"/>
      <c r="C93" s="40" t="s">
        <v>95</v>
      </c>
      <c r="D93" s="40" t="s">
        <v>15</v>
      </c>
      <c r="E93" s="15" t="s">
        <v>11</v>
      </c>
      <c r="F93" s="16">
        <v>400</v>
      </c>
      <c r="G93" s="17">
        <v>96</v>
      </c>
      <c r="H93" s="9">
        <f t="shared" si="1"/>
        <v>9.6000000000000002E-2</v>
      </c>
    </row>
    <row r="94" spans="2:8" ht="15.6" x14ac:dyDescent="0.3">
      <c r="B94" s="47"/>
      <c r="C94" s="41"/>
      <c r="D94" s="41"/>
      <c r="E94" s="15" t="s">
        <v>14</v>
      </c>
      <c r="F94" s="16">
        <v>320</v>
      </c>
      <c r="G94" s="17">
        <v>320</v>
      </c>
      <c r="H94" s="9">
        <f t="shared" si="1"/>
        <v>0.32</v>
      </c>
    </row>
    <row r="95" spans="2:8" ht="15.6" x14ac:dyDescent="0.3">
      <c r="B95" s="47"/>
      <c r="C95" s="40" t="s">
        <v>96</v>
      </c>
      <c r="D95" s="40" t="s">
        <v>53</v>
      </c>
      <c r="E95" s="15" t="s">
        <v>11</v>
      </c>
      <c r="F95" s="16">
        <v>0</v>
      </c>
      <c r="G95" s="17">
        <v>0</v>
      </c>
      <c r="H95" s="9">
        <f t="shared" si="1"/>
        <v>0</v>
      </c>
    </row>
    <row r="96" spans="2:8" ht="15.6" x14ac:dyDescent="0.3">
      <c r="B96" s="47"/>
      <c r="C96" s="41"/>
      <c r="D96" s="41"/>
      <c r="E96" s="15" t="s">
        <v>14</v>
      </c>
      <c r="F96" s="16">
        <v>250</v>
      </c>
      <c r="G96" s="17">
        <v>44</v>
      </c>
      <c r="H96" s="9">
        <f t="shared" si="1"/>
        <v>4.3999999999999997E-2</v>
      </c>
    </row>
    <row r="97" spans="2:8" ht="15.6" x14ac:dyDescent="0.3">
      <c r="B97" s="47"/>
      <c r="C97" s="19" t="s">
        <v>97</v>
      </c>
      <c r="D97" s="20" t="s">
        <v>53</v>
      </c>
      <c r="E97" s="15" t="s">
        <v>11</v>
      </c>
      <c r="F97" s="16">
        <v>630</v>
      </c>
      <c r="G97" s="17">
        <v>331</v>
      </c>
      <c r="H97" s="9">
        <f t="shared" si="1"/>
        <v>0.33100000000000002</v>
      </c>
    </row>
    <row r="98" spans="2:8" ht="15.6" x14ac:dyDescent="0.3">
      <c r="B98" s="47"/>
      <c r="C98" s="21" t="s">
        <v>98</v>
      </c>
      <c r="D98" s="20" t="s">
        <v>99</v>
      </c>
      <c r="E98" s="15" t="s">
        <v>11</v>
      </c>
      <c r="F98" s="16">
        <v>400</v>
      </c>
      <c r="G98" s="17">
        <v>135</v>
      </c>
      <c r="H98" s="9">
        <f t="shared" si="1"/>
        <v>0.13500000000000001</v>
      </c>
    </row>
    <row r="99" spans="2:8" ht="15.6" x14ac:dyDescent="0.3">
      <c r="B99" s="47"/>
      <c r="C99" s="21" t="s">
        <v>100</v>
      </c>
      <c r="D99" s="20" t="s">
        <v>15</v>
      </c>
      <c r="E99" s="15" t="s">
        <v>11</v>
      </c>
      <c r="F99" s="16">
        <v>630</v>
      </c>
      <c r="G99" s="17">
        <v>107</v>
      </c>
      <c r="H99" s="9">
        <f t="shared" si="1"/>
        <v>0.107</v>
      </c>
    </row>
    <row r="100" spans="2:8" ht="15.6" x14ac:dyDescent="0.3">
      <c r="B100" s="47"/>
      <c r="C100" s="40" t="s">
        <v>101</v>
      </c>
      <c r="D100" s="40" t="s">
        <v>15</v>
      </c>
      <c r="E100" s="15" t="s">
        <v>11</v>
      </c>
      <c r="F100" s="16">
        <v>250</v>
      </c>
      <c r="G100" s="17">
        <v>38</v>
      </c>
      <c r="H100" s="9">
        <f t="shared" si="1"/>
        <v>3.7999999999999999E-2</v>
      </c>
    </row>
    <row r="101" spans="2:8" ht="15.6" x14ac:dyDescent="0.3">
      <c r="B101" s="47"/>
      <c r="C101" s="41"/>
      <c r="D101" s="41"/>
      <c r="E101" s="15" t="s">
        <v>14</v>
      </c>
      <c r="F101" s="16">
        <v>400</v>
      </c>
      <c r="G101" s="17">
        <v>53</v>
      </c>
      <c r="H101" s="9">
        <f t="shared" si="1"/>
        <v>5.2999999999999999E-2</v>
      </c>
    </row>
    <row r="102" spans="2:8" ht="15.6" x14ac:dyDescent="0.3">
      <c r="B102" s="47"/>
      <c r="C102" s="22" t="s">
        <v>102</v>
      </c>
      <c r="D102" s="22" t="s">
        <v>15</v>
      </c>
      <c r="E102" s="15" t="s">
        <v>11</v>
      </c>
      <c r="F102" s="16">
        <v>400</v>
      </c>
      <c r="G102" s="17">
        <v>75</v>
      </c>
      <c r="H102" s="9">
        <f t="shared" si="1"/>
        <v>7.4999999999999997E-2</v>
      </c>
    </row>
    <row r="103" spans="2:8" ht="15.6" x14ac:dyDescent="0.3">
      <c r="B103" s="47"/>
      <c r="C103" s="40" t="s">
        <v>103</v>
      </c>
      <c r="D103" s="40" t="s">
        <v>15</v>
      </c>
      <c r="E103" s="15" t="s">
        <v>11</v>
      </c>
      <c r="F103" s="16">
        <v>250</v>
      </c>
      <c r="G103" s="17">
        <v>89</v>
      </c>
      <c r="H103" s="9">
        <f t="shared" si="1"/>
        <v>8.8999999999999996E-2</v>
      </c>
    </row>
    <row r="104" spans="2:8" ht="15.6" x14ac:dyDescent="0.3">
      <c r="B104" s="47"/>
      <c r="C104" s="41"/>
      <c r="D104" s="41"/>
      <c r="E104" s="15" t="s">
        <v>14</v>
      </c>
      <c r="F104" s="16">
        <v>250</v>
      </c>
      <c r="G104" s="17">
        <v>114</v>
      </c>
      <c r="H104" s="9">
        <f t="shared" si="1"/>
        <v>0.114</v>
      </c>
    </row>
    <row r="105" spans="2:8" ht="15.6" x14ac:dyDescent="0.3">
      <c r="B105" s="47"/>
      <c r="C105" s="40" t="s">
        <v>104</v>
      </c>
      <c r="D105" s="40" t="s">
        <v>15</v>
      </c>
      <c r="E105" s="15" t="s">
        <v>11</v>
      </c>
      <c r="F105" s="16">
        <v>250</v>
      </c>
      <c r="G105" s="17">
        <v>250</v>
      </c>
      <c r="H105" s="9">
        <f t="shared" si="1"/>
        <v>0.25</v>
      </c>
    </row>
    <row r="106" spans="2:8" ht="15.6" x14ac:dyDescent="0.3">
      <c r="B106" s="47"/>
      <c r="C106" s="41"/>
      <c r="D106" s="41"/>
      <c r="E106" s="15" t="s">
        <v>14</v>
      </c>
      <c r="F106" s="16">
        <v>250</v>
      </c>
      <c r="G106" s="17">
        <v>200</v>
      </c>
      <c r="H106" s="9">
        <f t="shared" si="1"/>
        <v>0.2</v>
      </c>
    </row>
    <row r="107" spans="2:8" ht="15.6" x14ac:dyDescent="0.3">
      <c r="B107" s="47"/>
      <c r="C107" s="40" t="s">
        <v>105</v>
      </c>
      <c r="D107" s="45" t="s">
        <v>15</v>
      </c>
      <c r="E107" s="15" t="s">
        <v>11</v>
      </c>
      <c r="F107" s="16">
        <v>320</v>
      </c>
      <c r="G107" s="17">
        <v>30</v>
      </c>
      <c r="H107" s="9">
        <f t="shared" si="1"/>
        <v>0.03</v>
      </c>
    </row>
    <row r="108" spans="2:8" ht="15.6" x14ac:dyDescent="0.3">
      <c r="B108" s="41"/>
      <c r="C108" s="41"/>
      <c r="D108" s="46"/>
      <c r="E108" s="15" t="s">
        <v>14</v>
      </c>
      <c r="F108" s="16">
        <v>630</v>
      </c>
      <c r="G108" s="17">
        <v>350</v>
      </c>
      <c r="H108" s="9">
        <f t="shared" si="1"/>
        <v>0.35</v>
      </c>
    </row>
    <row r="109" spans="2:8" ht="18" x14ac:dyDescent="0.35">
      <c r="B109" s="23" t="s">
        <v>106</v>
      </c>
      <c r="C109" s="23"/>
      <c r="D109" s="23"/>
      <c r="E109" s="23"/>
      <c r="F109" s="24">
        <f>SUM(F8:F108)</f>
        <v>36605</v>
      </c>
      <c r="G109" s="25">
        <f t="shared" ref="G109:H109" si="2">SUM(G8:G108)</f>
        <v>10926</v>
      </c>
      <c r="H109" s="25">
        <f t="shared" si="2"/>
        <v>10.926</v>
      </c>
    </row>
  </sheetData>
  <mergeCells count="59">
    <mergeCell ref="C107:C108"/>
    <mergeCell ref="D107:D108"/>
    <mergeCell ref="B87:B108"/>
    <mergeCell ref="C87:C88"/>
    <mergeCell ref="D87:D88"/>
    <mergeCell ref="C89:C90"/>
    <mergeCell ref="D89:D90"/>
    <mergeCell ref="C91:C92"/>
    <mergeCell ref="D91:D92"/>
    <mergeCell ref="C93:C94"/>
    <mergeCell ref="D93:D94"/>
    <mergeCell ref="C95:C96"/>
    <mergeCell ref="D95:D96"/>
    <mergeCell ref="C100:C101"/>
    <mergeCell ref="D100:D101"/>
    <mergeCell ref="C103:C104"/>
    <mergeCell ref="D103:D104"/>
    <mergeCell ref="C105:C106"/>
    <mergeCell ref="B4:H4"/>
    <mergeCell ref="B8:B37"/>
    <mergeCell ref="B38:B49"/>
    <mergeCell ref="C38:C39"/>
    <mergeCell ref="C44:C45"/>
    <mergeCell ref="D38:D39"/>
    <mergeCell ref="C40:C41"/>
    <mergeCell ref="D40:D41"/>
    <mergeCell ref="C42:C43"/>
    <mergeCell ref="D42:D43"/>
    <mergeCell ref="D44:D45"/>
    <mergeCell ref="B50:B57"/>
    <mergeCell ref="D105:D106"/>
    <mergeCell ref="H5:H6"/>
    <mergeCell ref="C5:G5"/>
    <mergeCell ref="A5:A7"/>
    <mergeCell ref="B5:B7"/>
    <mergeCell ref="C6:C7"/>
    <mergeCell ref="C50:C51"/>
    <mergeCell ref="D50:D51"/>
    <mergeCell ref="B64:B69"/>
    <mergeCell ref="C65:C66"/>
    <mergeCell ref="D65:D66"/>
    <mergeCell ref="C67:C68"/>
    <mergeCell ref="D67:D68"/>
    <mergeCell ref="B2:H2"/>
    <mergeCell ref="B3:H3"/>
    <mergeCell ref="B78:B86"/>
    <mergeCell ref="C78:C79"/>
    <mergeCell ref="D78:D79"/>
    <mergeCell ref="B70:B77"/>
    <mergeCell ref="C70:C71"/>
    <mergeCell ref="D70:D71"/>
    <mergeCell ref="C74:C75"/>
    <mergeCell ref="D74:D75"/>
    <mergeCell ref="C76:C77"/>
    <mergeCell ref="D76:D77"/>
    <mergeCell ref="C54:C55"/>
    <mergeCell ref="D54:D55"/>
    <mergeCell ref="B59:B61"/>
    <mergeCell ref="B62:B63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квартал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2022-10-03T05:54:12Z</dcterms:modified>
</cp:coreProperties>
</file>