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820" windowHeight="9285" tabRatio="830"/>
  </bookViews>
  <sheets>
    <sheet name="N_01.2.3.1.1 2023" sheetId="25" r:id="rId1"/>
    <sheet name="N_01.2.3.1.2 2023" sheetId="2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25" l="1"/>
  <c r="G6" i="25"/>
  <c r="G9" i="25"/>
  <c r="D8" i="22" l="1"/>
  <c r="G12" i="25" l="1"/>
</calcChain>
</file>

<file path=xl/sharedStrings.xml><?xml version="1.0" encoding="utf-8"?>
<sst xmlns="http://schemas.openxmlformats.org/spreadsheetml/2006/main" count="30" uniqueCount="18">
  <si>
    <t>Расчет</t>
  </si>
  <si>
    <t xml:space="preserve">по "Укрупненным нормативам цены" согласно приказу № 10 от 17.01.2019г. Министерства энергетики Российской Федерации </t>
  </si>
  <si>
    <t>Номер расценок</t>
  </si>
  <si>
    <t>Стоимость тыс. руб., без НДС</t>
  </si>
  <si>
    <t>млн. руб., без НДС</t>
  </si>
  <si>
    <t>млн. руб., в том числе НДС.</t>
  </si>
  <si>
    <t>ВСЕГО, тыс. руб., без НДС:</t>
  </si>
  <si>
    <t>А1-01</t>
  </si>
  <si>
    <t>Класс напряжения объекта, кВ</t>
  </si>
  <si>
    <t>Норматив цены</t>
  </si>
  <si>
    <t>Точек учета</t>
  </si>
  <si>
    <t>Коэффициенты перехода (пересчета) от базового УНЦ к УНЦ субъектов Российской Федерации</t>
  </si>
  <si>
    <t>А1-02</t>
  </si>
  <si>
    <t>Поверка измерительных трансформаторов тока и напряжения  в соответствии с Федеральным законом от 27.12.2018 № 522-ФЗ при истечении МПИ (год реализации проекта - 2023-2026)</t>
  </si>
  <si>
    <t>УНЦ не учитывают проведение поверки, расчет произведен в соответствии с коммерческими предложениями</t>
  </si>
  <si>
    <t>Установка приборов учета в соответствии с Федеральным законом от 27.12.2018 № 522-ФЗ при истечении МПИ (год реализации проекта - 2024-2026)</t>
  </si>
  <si>
    <t>Заявленная сметная стоимость по объекту составляет:</t>
  </si>
  <si>
    <t>Индекс-дефлятор "Строительство"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</si>
</sst>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"/>
    <numFmt numFmtId="166" formatCode="_-* #,##0.000\ _₽_-;\-* #,##0.000\ _₽_-;_-* &quot;-&quot;?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1" applyFont="1" applyBorder="1" applyAlignment="1">
      <alignment wrapText="1"/>
    </xf>
    <xf numFmtId="166" fontId="1" fillId="0" borderId="0" xfId="0" applyNumberFormat="1" applyFont="1"/>
    <xf numFmtId="165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4" fontId="1" fillId="0" borderId="0" xfId="1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1"/>
  <sheetViews>
    <sheetView tabSelected="1" zoomScale="70" zoomScaleNormal="70" workbookViewId="0">
      <selection activeCell="A15" sqref="A15:E16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23.42578125" style="1" customWidth="1"/>
    <col min="6" max="6" width="17.7109375" style="1" customWidth="1"/>
    <col min="7" max="7" width="16.85546875" style="1" customWidth="1"/>
    <col min="8" max="8" width="12.7109375" style="1" customWidth="1"/>
    <col min="9" max="9" width="21.85546875" style="1" customWidth="1"/>
    <col min="10" max="16384" width="9.140625" style="1"/>
  </cols>
  <sheetData>
    <row r="1" spans="1:9" x14ac:dyDescent="0.25">
      <c r="A1" s="21" t="s">
        <v>0</v>
      </c>
      <c r="B1" s="21"/>
      <c r="C1" s="21"/>
      <c r="D1" s="21"/>
      <c r="E1" s="21"/>
      <c r="F1" s="21"/>
      <c r="G1" s="21"/>
      <c r="H1" s="2"/>
      <c r="I1" s="2"/>
    </row>
    <row r="2" spans="1:9" ht="46.5" customHeight="1" x14ac:dyDescent="0.25">
      <c r="A2" s="22" t="s">
        <v>1</v>
      </c>
      <c r="B2" s="22"/>
      <c r="C2" s="22"/>
      <c r="D2" s="22"/>
      <c r="E2" s="22"/>
      <c r="F2" s="22"/>
      <c r="G2" s="22"/>
      <c r="H2" s="7"/>
      <c r="I2" s="7"/>
    </row>
    <row r="3" spans="1:9" ht="46.5" customHeight="1" x14ac:dyDescent="0.25">
      <c r="A3" s="22" t="s">
        <v>15</v>
      </c>
      <c r="B3" s="22"/>
      <c r="C3" s="22"/>
      <c r="D3" s="22"/>
      <c r="E3" s="22"/>
      <c r="F3" s="22"/>
      <c r="G3" s="22"/>
      <c r="H3" s="7"/>
      <c r="I3" s="7"/>
    </row>
    <row r="4" spans="1:9" x14ac:dyDescent="0.25">
      <c r="D4" s="6"/>
      <c r="E4" s="6"/>
      <c r="F4" s="6"/>
    </row>
    <row r="5" spans="1:9" ht="94.5" x14ac:dyDescent="0.25">
      <c r="A5" s="9" t="s">
        <v>2</v>
      </c>
      <c r="B5" s="9" t="s">
        <v>8</v>
      </c>
      <c r="C5" s="9" t="s">
        <v>10</v>
      </c>
      <c r="D5" s="5" t="s">
        <v>9</v>
      </c>
      <c r="E5" s="5" t="s">
        <v>11</v>
      </c>
      <c r="F5" s="5" t="s">
        <v>17</v>
      </c>
      <c r="G5" s="9" t="s">
        <v>3</v>
      </c>
    </row>
    <row r="6" spans="1:9" x14ac:dyDescent="0.25">
      <c r="A6" s="10" t="s">
        <v>7</v>
      </c>
      <c r="B6" s="10">
        <v>0.23</v>
      </c>
      <c r="C6" s="10">
        <v>220</v>
      </c>
      <c r="D6" s="11">
        <v>14</v>
      </c>
      <c r="E6" s="11">
        <v>1.03</v>
      </c>
      <c r="F6" s="11">
        <v>1.052</v>
      </c>
      <c r="G6" s="12">
        <f>C6*D6*E6*F6</f>
        <v>3337.3648000000003</v>
      </c>
    </row>
    <row r="7" spans="1:9" x14ac:dyDescent="0.25">
      <c r="A7" s="17"/>
      <c r="B7" s="17"/>
      <c r="C7" s="17"/>
      <c r="D7" s="18"/>
      <c r="E7" s="18"/>
      <c r="F7" s="18"/>
      <c r="G7" s="19"/>
    </row>
    <row r="8" spans="1:9" ht="94.5" x14ac:dyDescent="0.25">
      <c r="A8" s="16" t="s">
        <v>2</v>
      </c>
      <c r="B8" s="16" t="s">
        <v>8</v>
      </c>
      <c r="C8" s="16" t="s">
        <v>10</v>
      </c>
      <c r="D8" s="5" t="s">
        <v>9</v>
      </c>
      <c r="E8" s="5" t="s">
        <v>11</v>
      </c>
      <c r="F8" s="5" t="s">
        <v>17</v>
      </c>
      <c r="G8" s="16" t="s">
        <v>3</v>
      </c>
    </row>
    <row r="9" spans="1:9" x14ac:dyDescent="0.25">
      <c r="A9" s="10" t="s">
        <v>12</v>
      </c>
      <c r="B9" s="10">
        <v>0.38</v>
      </c>
      <c r="C9" s="10">
        <v>134</v>
      </c>
      <c r="D9" s="11">
        <v>24</v>
      </c>
      <c r="E9" s="11">
        <v>1.03</v>
      </c>
      <c r="F9" s="11">
        <v>1.052</v>
      </c>
      <c r="G9" s="12">
        <f>C9*D9*E9*F9</f>
        <v>3484.7289600000004</v>
      </c>
    </row>
    <row r="10" spans="1:9" x14ac:dyDescent="0.25">
      <c r="A10" s="17"/>
      <c r="B10" s="17"/>
      <c r="C10" s="17"/>
      <c r="D10" s="18"/>
      <c r="E10" s="18"/>
      <c r="F10" s="18"/>
      <c r="G10" s="19"/>
    </row>
    <row r="11" spans="1:9" x14ac:dyDescent="0.25">
      <c r="D11" s="6"/>
      <c r="E11" s="6"/>
      <c r="F11" s="6"/>
    </row>
    <row r="12" spans="1:9" x14ac:dyDescent="0.25">
      <c r="A12" s="24" t="s">
        <v>6</v>
      </c>
      <c r="B12" s="25"/>
      <c r="C12" s="25"/>
      <c r="D12" s="26"/>
      <c r="E12" s="15"/>
      <c r="F12" s="20"/>
      <c r="G12" s="4">
        <f>G6+G9</f>
        <v>6822.0937600000007</v>
      </c>
    </row>
    <row r="13" spans="1:9" x14ac:dyDescent="0.25">
      <c r="D13" s="6"/>
      <c r="E13" s="6"/>
      <c r="F13" s="6"/>
    </row>
    <row r="14" spans="1:9" x14ac:dyDescent="0.25">
      <c r="D14" s="6"/>
      <c r="E14" s="6"/>
      <c r="F14" s="6"/>
    </row>
    <row r="15" spans="1:9" ht="47.25" customHeight="1" x14ac:dyDescent="0.25">
      <c r="A15" s="28" t="s">
        <v>16</v>
      </c>
      <c r="B15" s="29"/>
      <c r="C15" s="29"/>
      <c r="D15" s="29"/>
      <c r="E15" s="30"/>
      <c r="F15" s="8">
        <v>6.4815480000000001</v>
      </c>
      <c r="G15" s="9" t="s">
        <v>4</v>
      </c>
      <c r="I15" s="13"/>
    </row>
    <row r="16" spans="1:9" ht="31.5" x14ac:dyDescent="0.25">
      <c r="A16" s="31"/>
      <c r="B16" s="32"/>
      <c r="C16" s="32"/>
      <c r="D16" s="32"/>
      <c r="E16" s="33"/>
      <c r="F16" s="8">
        <f>F15*1.2</f>
        <v>7.7778575999999999</v>
      </c>
      <c r="G16" s="9" t="s">
        <v>5</v>
      </c>
    </row>
    <row r="20" spans="4:6" x14ac:dyDescent="0.25">
      <c r="D20" s="14"/>
      <c r="E20" s="14"/>
      <c r="F20" s="14"/>
    </row>
    <row r="21" spans="4:6" x14ac:dyDescent="0.25">
      <c r="D21" s="14"/>
      <c r="E21" s="14"/>
      <c r="F21" s="14"/>
    </row>
  </sheetData>
  <mergeCells count="5">
    <mergeCell ref="A1:G1"/>
    <mergeCell ref="A2:G2"/>
    <mergeCell ref="A3:G3"/>
    <mergeCell ref="A12:D12"/>
    <mergeCell ref="A15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"/>
  <sheetViews>
    <sheetView zoomScale="70" zoomScaleNormal="70" workbookViewId="0">
      <selection activeCell="A2" sqref="A2:E2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21" t="s">
        <v>0</v>
      </c>
      <c r="B1" s="21"/>
      <c r="C1" s="21"/>
      <c r="D1" s="21"/>
      <c r="E1" s="21"/>
      <c r="F1" s="2"/>
      <c r="G1" s="2"/>
    </row>
    <row r="2" spans="1:7" ht="46.5" customHeight="1" x14ac:dyDescent="0.25">
      <c r="A2" s="22" t="s">
        <v>1</v>
      </c>
      <c r="B2" s="22"/>
      <c r="C2" s="22"/>
      <c r="D2" s="22"/>
      <c r="E2" s="22"/>
      <c r="F2" s="7"/>
      <c r="G2" s="7"/>
    </row>
    <row r="3" spans="1:7" ht="66" customHeight="1" x14ac:dyDescent="0.25">
      <c r="A3" s="22" t="s">
        <v>13</v>
      </c>
      <c r="B3" s="22"/>
      <c r="C3" s="22"/>
      <c r="D3" s="22"/>
      <c r="E3" s="22"/>
      <c r="F3" s="7"/>
      <c r="G3" s="7"/>
    </row>
    <row r="4" spans="1:7" x14ac:dyDescent="0.25">
      <c r="D4" s="6"/>
    </row>
    <row r="5" spans="1:7" ht="36" customHeight="1" x14ac:dyDescent="0.25">
      <c r="A5" s="27" t="s">
        <v>14</v>
      </c>
      <c r="B5" s="27"/>
      <c r="C5" s="27"/>
      <c r="D5" s="27"/>
      <c r="E5" s="27"/>
    </row>
    <row r="6" spans="1:7" x14ac:dyDescent="0.25">
      <c r="D6" s="6"/>
    </row>
    <row r="7" spans="1:7" ht="47.25" customHeight="1" x14ac:dyDescent="0.25">
      <c r="A7" s="23" t="s">
        <v>16</v>
      </c>
      <c r="B7" s="23"/>
      <c r="C7" s="23"/>
      <c r="D7" s="8">
        <v>0.83399999999999996</v>
      </c>
      <c r="E7" s="3" t="s">
        <v>4</v>
      </c>
      <c r="G7" s="13"/>
    </row>
    <row r="8" spans="1:7" ht="47.25" x14ac:dyDescent="0.25">
      <c r="A8" s="23"/>
      <c r="B8" s="23"/>
      <c r="C8" s="23"/>
      <c r="D8" s="8">
        <f>D7*1.2</f>
        <v>1.0007999999999999</v>
      </c>
      <c r="E8" s="3" t="s">
        <v>5</v>
      </c>
    </row>
    <row r="11" spans="1:7" x14ac:dyDescent="0.25">
      <c r="D11" s="14"/>
    </row>
    <row r="12" spans="1:7" x14ac:dyDescent="0.25">
      <c r="D12" s="14"/>
    </row>
    <row r="13" spans="1:7" x14ac:dyDescent="0.25">
      <c r="D13" s="14"/>
    </row>
    <row r="14" spans="1:7" x14ac:dyDescent="0.25">
      <c r="D14" s="14"/>
    </row>
  </sheetData>
  <mergeCells count="5">
    <mergeCell ref="A1:E1"/>
    <mergeCell ref="A3:E3"/>
    <mergeCell ref="A7:C8"/>
    <mergeCell ref="A2:E2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N_01.2.3.1.1 2023</vt:lpstr>
      <vt:lpstr>N_01.2.3.1.2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2023-07-25T02:29:49Z</dcterms:modified>
</cp:coreProperties>
</file>