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6.251.57.207\share\МИАССЭНЕРГОСТРОЙ\Техприсоединение\Отчёт 2021\Формы\"/>
    </mc:Choice>
  </mc:AlternateContent>
  <xr:revisionPtr revIDLastSave="0" documentId="13_ncr:1_{4C9FE039-3CA5-47E9-A909-8F9848F1D3B2}" xr6:coauthVersionLast="45" xr6:coauthVersionMax="47" xr10:uidLastSave="{00000000-0000-0000-0000-000000000000}"/>
  <bookViews>
    <workbookView xWindow="-108" yWindow="-108" windowWidth="23256" windowHeight="12576" tabRatio="821" activeTab="5" xr2:uid="{00000000-000D-0000-FFFF-FFFF00000000}"/>
  </bookViews>
  <sheets>
    <sheet name="Приложение 1 (город)" sheetId="25" r:id="rId1"/>
    <sheet name="Приложение 1 (не город)" sheetId="26" r:id="rId2"/>
    <sheet name="Приложение 5 (город)" sheetId="27" r:id="rId3"/>
    <sheet name="Приложение 5 (не город)" sheetId="28" r:id="rId4"/>
    <sheet name="С1 станд." sheetId="20" r:id="rId5"/>
    <sheet name="Расчет факт.расходов по С1" sheetId="31" r:id="rId6"/>
  </sheets>
  <definedNames>
    <definedName name="_xlnm.Print_Area" localSheetId="5">'Расчет факт.расходов по С1'!$A$1:$K$38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4" i="20" l="1"/>
  <c r="N13" i="20"/>
  <c r="B10" i="31"/>
  <c r="C10" i="31" s="1"/>
  <c r="D10" i="31" s="1"/>
  <c r="E10" i="31" s="1"/>
  <c r="F10" i="31" s="1"/>
  <c r="G10" i="31" s="1"/>
  <c r="H10" i="31" s="1"/>
  <c r="I10" i="31" s="1"/>
  <c r="J10" i="31" s="1"/>
  <c r="K10" i="31" s="1"/>
  <c r="B12" i="20" l="1"/>
  <c r="C12" i="20" s="1"/>
  <c r="D12" i="20" s="1"/>
  <c r="E12" i="20" s="1"/>
  <c r="F12" i="20" s="1"/>
  <c r="G12" i="20" s="1"/>
  <c r="H12" i="20" s="1"/>
  <c r="I12" i="20" s="1"/>
  <c r="J12" i="20" s="1"/>
  <c r="K12" i="20" s="1"/>
  <c r="L12" i="20" s="1"/>
  <c r="M12" i="20" s="1"/>
  <c r="N12" i="20" s="1"/>
</calcChain>
</file>

<file path=xl/sharedStrings.xml><?xml version="1.0" encoding="utf-8"?>
<sst xmlns="http://schemas.openxmlformats.org/spreadsheetml/2006/main" count="1053" uniqueCount="257">
  <si>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</si>
  <si>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</si>
  <si>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</si>
  <si>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МП</t>
  </si>
  <si>
    <t>Руководитель сетевой организации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</si>
  <si>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</si>
  <si>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</si>
  <si>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</si>
  <si>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</si>
  <si>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</si>
  <si>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Расходы на строительство объекта, тыс. руб.</t>
  </si>
  <si>
    <t>1.1.</t>
  </si>
  <si>
    <t>1.1.1.</t>
  </si>
  <si>
    <t>1.1.1.4.</t>
  </si>
  <si>
    <t>1.1.1.4.1.</t>
  </si>
  <si>
    <t>Строительство воздушных линий</t>
  </si>
  <si>
    <t>Материал опоры - деревянные</t>
  </si>
  <si>
    <t>Тип провода - изолированный</t>
  </si>
  <si>
    <t>Материал провода - алюминиевый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</si>
  <si>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</si>
  <si>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</si>
  <si>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</si>
  <si>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</si>
  <si>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</si>
  <si>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</si>
  <si>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1.1.2.3.</t>
  </si>
  <si>
    <t>1.1.2.3.1.</t>
  </si>
  <si>
    <t>Тип провода - неизолированный</t>
  </si>
  <si>
    <t>Материал провода - сталеалюминиевый</t>
  </si>
  <si>
    <t>1.1.2.4.</t>
  </si>
  <si>
    <t>1.1.2.4.1.</t>
  </si>
  <si>
    <t>1.3.</t>
  </si>
  <si>
    <t>1.3.1.</t>
  </si>
  <si>
    <t>1.3.1.4.</t>
  </si>
  <si>
    <t>1.3.1.4.1.</t>
  </si>
  <si>
    <t>Материал опоры - железобетонные</t>
  </si>
  <si>
    <t>1.3.1.4.2.</t>
  </si>
  <si>
    <t>1.3.1.4.3.</t>
  </si>
  <si>
    <t>1.3.2.</t>
  </si>
  <si>
    <t>1.3.2.3.</t>
  </si>
  <si>
    <t>1.3.2.3.1.</t>
  </si>
  <si>
    <t>2.1.</t>
  </si>
  <si>
    <t>2.1.1.</t>
  </si>
  <si>
    <t>2.1.1.1.</t>
  </si>
  <si>
    <t>2.1.1.1.2.</t>
  </si>
  <si>
    <t>Строительство кабельных линий</t>
  </si>
  <si>
    <t>Способ прокладки - в траншеях</t>
  </si>
  <si>
    <t>Одножильные</t>
  </si>
  <si>
    <t>Кабели с резиновой и пластмассовой изоляцией</t>
  </si>
  <si>
    <t>2.1.1.1.3.</t>
  </si>
  <si>
    <t>2.1.1.1.4.</t>
  </si>
  <si>
    <t>Сечение провода - от 200 до 500 мм2 включительно</t>
  </si>
  <si>
    <t>2.1.1.2.</t>
  </si>
  <si>
    <t>2.1.1.2.2.</t>
  </si>
  <si>
    <t>Кабели с бумажной изоляцией</t>
  </si>
  <si>
    <t>2.1.2.</t>
  </si>
  <si>
    <t>2.1.2.1.</t>
  </si>
  <si>
    <t>2.1.2.1.1.</t>
  </si>
  <si>
    <t>Многожильные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</si>
  <si>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</si>
  <si>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</si>
  <si>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</si>
  <si>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</si>
  <si>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</si>
  <si>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</si>
  <si>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</si>
  <si>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</si>
  <si>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2.6.</t>
  </si>
  <si>
    <t>2.6.1.</t>
  </si>
  <si>
    <t>2.6.1.1.</t>
  </si>
  <si>
    <t>2.6.1.1.2.</t>
  </si>
  <si>
    <t>Способ прокладки - горизонтальное наклонное бурение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</si>
  <si>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</si>
  <si>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</si>
  <si>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</si>
  <si>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</si>
  <si>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</si>
  <si>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</si>
  <si>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</si>
  <si>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</si>
  <si>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</si>
  <si>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</si>
  <si>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</si>
  <si>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</si>
  <si>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</si>
  <si>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</si>
  <si>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3.1.</t>
  </si>
  <si>
    <t>3.1.4.</t>
  </si>
  <si>
    <t>Строительство пунктов секционирования</t>
  </si>
  <si>
    <t>Реклоузер</t>
  </si>
  <si>
    <t>Номинальный ток - от 500 А до 1000 А включительно</t>
  </si>
  <si>
    <t>3.4.</t>
  </si>
  <si>
    <t>3.4.3.</t>
  </si>
  <si>
    <t>Разъединитель</t>
  </si>
  <si>
    <t>Номинальный ток - от 250 А до 500 А включительно</t>
  </si>
  <si>
    <t>4.1.1.</t>
  </si>
  <si>
    <t>4.1.1.1.</t>
  </si>
  <si>
    <t>Строительство трансформаторных подстанций</t>
  </si>
  <si>
    <t>Однотрансформаторные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</si>
  <si>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</si>
  <si>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</si>
  <si>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</si>
  <si>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</si>
  <si>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</si>
  <si>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</si>
  <si>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</si>
  <si>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</si>
  <si>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</si>
  <si>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4.1.2.</t>
  </si>
  <si>
    <t>4.1.2.4.</t>
  </si>
  <si>
    <t>Двухтрансформаторные и более</t>
  </si>
  <si>
    <t>4.1.2.5.</t>
  </si>
  <si>
    <t>4.1.2.6.</t>
  </si>
  <si>
    <t>Трансформаторная мощность - свыше 1000 кВА</t>
  </si>
  <si>
    <t>5.1.2.</t>
  </si>
  <si>
    <t>5.1.2.6.</t>
  </si>
  <si>
    <t>Строительство распределительных трансформаторных подстанций</t>
  </si>
  <si>
    <t>Пропускная способность, кВт/ Максимальная мощность, кВт</t>
  </si>
  <si>
    <t>(название организации)</t>
  </si>
  <si>
    <t>(для территорий городских населенных пунктов)</t>
  </si>
  <si>
    <t>1.1.2.4.2.</t>
  </si>
  <si>
    <t>1.2.1.4.1.</t>
  </si>
  <si>
    <t>1.2.1.4.2.</t>
  </si>
  <si>
    <t>1.2.2.3.3.</t>
  </si>
  <si>
    <t>1.2.</t>
  </si>
  <si>
    <t>1.2.1.</t>
  </si>
  <si>
    <t>1.2.1.4.</t>
  </si>
  <si>
    <t>1.2.2.</t>
  </si>
  <si>
    <t>1.2.2.3.</t>
  </si>
  <si>
    <t>1.3.2.3.2.</t>
  </si>
  <si>
    <t>1.3.2.3.3.</t>
  </si>
  <si>
    <t>1.3.2.4.</t>
  </si>
  <si>
    <t>1.3.2.4.1.</t>
  </si>
  <si>
    <t>1.3.2.4.3.</t>
  </si>
  <si>
    <t>2.1.1.2.1.</t>
  </si>
  <si>
    <t>2.1.1.2.3.</t>
  </si>
  <si>
    <t>2.1.1.2.4.</t>
  </si>
  <si>
    <t>2.5.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</si>
  <si>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</si>
  <si>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</si>
  <si>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</si>
  <si>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</si>
  <si>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</si>
  <si>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</si>
  <si>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</si>
  <si>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</si>
  <si>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3.1.3.</t>
  </si>
  <si>
    <t>3.2.</t>
  </si>
  <si>
    <t>3.2.2.</t>
  </si>
  <si>
    <t>3.2.4.</t>
  </si>
  <si>
    <t>4.1.1.6.</t>
  </si>
  <si>
    <t>4.1.2.3.</t>
  </si>
  <si>
    <t>5.1.1.</t>
  </si>
  <si>
    <t>5.1.1.2.</t>
  </si>
  <si>
    <t>6.2.</t>
  </si>
  <si>
    <t>Материал опоры - металлические</t>
  </si>
  <si>
    <t>Способ прокладки - в галереях и эстакадах</t>
  </si>
  <si>
    <t>Распределительные пункты</t>
  </si>
  <si>
    <t>Номинальный ток - от 100 А до 250 А включительно</t>
  </si>
  <si>
    <t>Строительство подстанций</t>
  </si>
  <si>
    <t>Напряжение - 110 кВ и выше</t>
  </si>
  <si>
    <t>(для территорий, не относящихся к территориям городских населенных пунктов)</t>
  </si>
  <si>
    <t>Присоединенная максимальная мощность, кВт</t>
  </si>
  <si>
    <t>(для случаев технологического присоединения на территории городских населенных пунктов)</t>
  </si>
  <si>
    <t>(для случаев технологического присоединения на территориях, не относящихся к территориям городских населенных пунктов)</t>
  </si>
  <si>
    <t>№п/п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</si>
  <si>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</si>
  <si>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</si>
  <si>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</si>
  <si>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</si>
  <si>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</si>
  <si>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</si>
  <si>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факт (заполняется в соответствии с исполнительной документацией)</t>
  </si>
  <si>
    <t>факт</t>
  </si>
  <si>
    <t>1.</t>
  </si>
  <si>
    <t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</si>
  <si>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</si>
  <si>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Заявителем технических условий
</t>
  </si>
  <si>
    <t>Показатели</t>
  </si>
  <si>
    <t>Расходы по выполнению мероприятий по технологическому присоединению, всего</t>
  </si>
  <si>
    <t>1.1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</si>
  <si>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</si>
  <si>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</si>
  <si>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</si>
  <si>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</si>
  <si>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</si>
  <si>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</si>
  <si>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</si>
  <si>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</si>
  <si>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</si>
  <si>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</si>
  <si>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</si>
  <si>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</si>
  <si>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</si>
  <si>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</si>
  <si>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услуги связи</t>
  </si>
  <si>
    <t>1.5.3.2</t>
  </si>
  <si>
    <t>расходы на охрану и пожарную безопасность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</si>
  <si>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</si>
  <si>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</si>
  <si>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</si>
  <si>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</si>
  <si>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1.5.3.5</t>
  </si>
  <si>
    <t>другие прочие расходы, связанные с производством и реализацией</t>
  </si>
  <si>
    <t>1.6.</t>
  </si>
  <si>
    <t xml:space="preserve">Внереализационные расходы, всего
</t>
  </si>
  <si>
    <t>1.6.1</t>
  </si>
  <si>
    <t>расходы на услуги банков</t>
  </si>
  <si>
    <t>1.6.2</t>
  </si>
  <si>
    <t xml:space="preserve"> % за пользование кредитом</t>
  </si>
  <si>
    <t>1.6.3</t>
  </si>
  <si>
    <t>прочие обоснованные расходы</t>
  </si>
  <si>
    <t>1.6.4</t>
  </si>
  <si>
    <t>денежные выплаты социального характера (по Коллективному договору)</t>
  </si>
  <si>
    <t>2019 г.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</si>
  <si>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</si>
  <si>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</si>
  <si>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</si>
  <si>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</si>
  <si>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</si>
  <si>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</si>
  <si>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</si>
  <si>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</si>
  <si>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</si>
  <si>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</si>
  <si>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</si>
  <si>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</si>
  <si>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</si>
  <si>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</si>
  <si>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r>
      <t xml:space="preserve">Сведения о строительстве линий электропередачи при технологическом присоединении энергопринимающих устройств 
максимальной мощностью </t>
    </r>
    <r>
      <rPr>
        <b/>
        <sz val="11"/>
        <color rgb="FFFF0000"/>
        <rFont val="Times New Roman"/>
        <family val="1"/>
        <charset val="204"/>
      </rPr>
      <t>менее 670 кВт</t>
    </r>
    <r>
      <rPr>
        <b/>
        <sz val="11"/>
        <color theme="1"/>
        <rFont val="Times New Roman"/>
        <family val="1"/>
        <charset val="204"/>
      </rPr>
      <t xml:space="preserve"> и на уровне напряжения </t>
    </r>
    <r>
      <rPr>
        <b/>
        <sz val="11"/>
        <color rgb="FFFF0000"/>
        <rFont val="Times New Roman"/>
        <family val="1"/>
        <charset val="204"/>
      </rPr>
      <t>20 кВ и менее</t>
    </r>
    <r>
      <rPr>
        <b/>
        <sz val="11"/>
        <color theme="1"/>
        <rFont val="Times New Roman"/>
        <family val="1"/>
        <charset val="204"/>
      </rPr>
      <t xml:space="preserve"> к электрическим сетям</t>
    </r>
  </si>
  <si>
    <t>3.1</t>
  </si>
  <si>
    <t>3.1.1.</t>
  </si>
  <si>
    <t>3.2</t>
  </si>
  <si>
    <t>3.2.1.</t>
  </si>
  <si>
    <t>3.2.3.</t>
  </si>
  <si>
    <t>2020 г.</t>
  </si>
  <si>
    <t>2021 г.</t>
  </si>
  <si>
    <t>С 1.1. Подготовка и выдача сетевой организацией технических условий Заявителю, тыс. руб.</t>
  </si>
  <si>
    <t>С 1.2. Проверка сетевой организацией выполнения технических условий Заявителем, тыс. руб.</t>
  </si>
  <si>
    <t>С 1.2.1. 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</si>
  <si>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 1.2.2. 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</si>
  <si>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 работы и услуги производственного характера</t>
  </si>
  <si>
    <t>подпись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</si>
  <si>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электро_2023», «Наименование ТСО_Выпадающие по ТП_электро_2023г.».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</si>
  <si>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</t>
  </si>
  <si>
    <t>ООО "МиассЭнергоСтрой"</t>
  </si>
  <si>
    <t>Директор ООО "МиассЭнергоСтрой"</t>
  </si>
  <si>
    <t>М.В. Иванов</t>
  </si>
  <si>
    <t>-</t>
  </si>
  <si>
    <t>ФИО</t>
  </si>
  <si>
    <t>Вспомогательные материалы (топливо)</t>
  </si>
  <si>
    <t>Приложение № 1 
к Методическим указаниям по определению размера платы 
за технологическое присоединение к электрическим сетям
от 30.06.2022 № 490/22</t>
  </si>
  <si>
    <t>Расходы
на строительство введенных в эксплуатацию объектов электросетевого хозяйства для целей технологического
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</t>
  </si>
  <si>
    <t>Приложение N 3 к Методическим указаниям
по определению размера платы за технологическое
присоединение к электрическим сетям от 30.06.2022 № 490/22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</si>
  <si>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 от 30.06.2022 № 490/22</t>
  </si>
  <si>
    <t>за 2019-2021 гг.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</si>
  <si>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указаний, за 2019-2021 гг. (выполняется отдельно по мероприятиям, предусмотренным подпунктами "а" и "в" пункта 16 Методических указаний)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</si>
</sst>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00"/>
    <numFmt numFmtId="166" formatCode="#,##0_ ;\-#,##0\ "/>
    <numFmt numFmtId="167" formatCode="0.000"/>
    <numFmt numFmtId="168" formatCode="_-* #,##0.000\ _₽_-;\-* #,##0.000\ _₽_-;_-* &quot;-&quot;???\ _₽_-;_-@_-"/>
    <numFmt numFmtId="169" formatCode="_-* #,##0.000\ _₽_-;\-* #,##0.0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horizontal="center" vertical="center" wrapText="1"/>
    </xf>
    <xf numFmtId="165" fontId="2" fillId="0" borderId="0">
      <alignment horizontal="center" vertical="center" wrapText="1"/>
    </xf>
    <xf numFmtId="0" fontId="9" fillId="0" borderId="0"/>
  </cellStyleXfs>
  <cellXfs count="131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0" fontId="2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0" xfId="3"/>
    <xf numFmtId="164" fontId="2" fillId="0" borderId="0" xfId="3" applyNumberFormat="1" applyFont="1"/>
    <xf numFmtId="164" fontId="9" fillId="0" borderId="0" xfId="3" applyNumberFormat="1"/>
    <xf numFmtId="166" fontId="2" fillId="0" borderId="1" xfId="3" applyNumberFormat="1" applyFont="1" applyBorder="1" applyAlignment="1">
      <alignment horizontal="center" vertical="center"/>
    </xf>
    <xf numFmtId="0" fontId="9" fillId="0" borderId="0" xfId="3" applyAlignment="1">
      <alignment horizontal="center" vertical="center"/>
    </xf>
    <xf numFmtId="164" fontId="1" fillId="0" borderId="2" xfId="3" applyNumberFormat="1" applyFont="1" applyBorder="1" applyAlignment="1">
      <alignment horizontal="center" wrapText="1"/>
    </xf>
    <xf numFmtId="164" fontId="1" fillId="0" borderId="2" xfId="3" applyNumberFormat="1" applyFont="1" applyBorder="1" applyAlignment="1">
      <alignment horizontal="center"/>
    </xf>
    <xf numFmtId="49" fontId="2" fillId="0" borderId="1" xfId="3" applyNumberFormat="1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1" applyFont="1" applyBorder="1">
      <alignment horizontal="center" vertical="center" wrapText="1"/>
    </xf>
    <xf numFmtId="0" fontId="2" fillId="0" borderId="1" xfId="1" applyBorder="1">
      <alignment horizontal="center" vertical="center" wrapText="1"/>
    </xf>
    <xf numFmtId="0" fontId="5" fillId="0" borderId="0" xfId="0" applyFont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2" xfId="1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2" borderId="0" xfId="0" applyFill="1"/>
    <xf numFmtId="0" fontId="2" fillId="0" borderId="0" xfId="3" applyFont="1"/>
    <xf numFmtId="168" fontId="2" fillId="0" borderId="0" xfId="3" applyNumberFormat="1" applyFont="1"/>
    <xf numFmtId="0" fontId="2" fillId="0" borderId="0" xfId="3" applyFont="1" applyAlignment="1">
      <alignment vertical="center"/>
    </xf>
    <xf numFmtId="0" fontId="2" fillId="5" borderId="0" xfId="3" applyFont="1" applyFill="1" applyAlignment="1">
      <alignment vertical="center"/>
    </xf>
    <xf numFmtId="0" fontId="2" fillId="6" borderId="0" xfId="3" applyFont="1" applyFill="1"/>
    <xf numFmtId="12" fontId="2" fillId="7" borderId="0" xfId="3" applyNumberFormat="1" applyFont="1" applyFill="1"/>
    <xf numFmtId="0" fontId="2" fillId="8" borderId="0" xfId="3" applyFont="1" applyFill="1"/>
    <xf numFmtId="0" fontId="2" fillId="9" borderId="0" xfId="3" applyFont="1" applyFill="1"/>
    <xf numFmtId="167" fontId="2" fillId="0" borderId="0" xfId="3" applyNumberFormat="1" applyFont="1"/>
    <xf numFmtId="2" fontId="2" fillId="9" borderId="0" xfId="3" applyNumberFormat="1" applyFont="1" applyFill="1"/>
    <xf numFmtId="167" fontId="2" fillId="9" borderId="0" xfId="3" applyNumberFormat="1" applyFont="1" applyFill="1"/>
    <xf numFmtId="2" fontId="2" fillId="0" borderId="0" xfId="3" applyNumberFormat="1" applyFont="1"/>
    <xf numFmtId="164" fontId="13" fillId="0" borderId="13" xfId="3" applyNumberFormat="1" applyFont="1" applyBorder="1"/>
    <xf numFmtId="164" fontId="2" fillId="0" borderId="14" xfId="3" applyNumberFormat="1" applyFont="1" applyBorder="1"/>
    <xf numFmtId="164" fontId="2" fillId="0" borderId="15" xfId="3" applyNumberFormat="1" applyFont="1" applyBorder="1"/>
    <xf numFmtId="164" fontId="2" fillId="0" borderId="16" xfId="3" applyNumberFormat="1" applyFont="1" applyBorder="1"/>
    <xf numFmtId="164" fontId="2" fillId="0" borderId="17" xfId="3" applyNumberFormat="1" applyFont="1" applyBorder="1"/>
    <xf numFmtId="164" fontId="2" fillId="0" borderId="0" xfId="3" applyNumberFormat="1" applyFont="1" applyAlignment="1">
      <alignment vertical="top" wrapText="1"/>
    </xf>
    <xf numFmtId="164" fontId="2" fillId="0" borderId="0" xfId="3" applyNumberFormat="1" applyFont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3" borderId="1" xfId="1" applyFont="1" applyFill="1" applyBorder="1">
      <alignment horizontal="center" vertical="center" wrapText="1"/>
    </xf>
    <xf numFmtId="49" fontId="2" fillId="0" borderId="1" xfId="1" applyNumberFormat="1" applyBorder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2" fillId="0" borderId="0" xfId="1">
      <alignment horizontal="center" vertical="center" wrapText="1"/>
    </xf>
    <xf numFmtId="0" fontId="2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0" borderId="0" xfId="1" applyNumberForma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0" fillId="0" borderId="0" xfId="0"/>
    <xf numFmtId="49" fontId="4" fillId="0" borderId="0" xfId="3" applyNumberFormat="1" applyFont="1" applyAlignment="1">
      <alignment horizontal="center" wrapText="1"/>
    </xf>
    <xf numFmtId="0" fontId="10" fillId="0" borderId="0" xfId="3" applyFont="1"/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 applyAlignment="1">
      <alignment horizontal="center" vertical="center"/>
    </xf>
    <xf numFmtId="169" fontId="1" fillId="0" borderId="1" xfId="3" quotePrefix="1" applyNumberFormat="1" applyFont="1" applyBorder="1" applyAlignment="1">
      <alignment horizontal="center" vertical="center" wrapText="1"/>
    </xf>
    <xf numFmtId="164" fontId="1" fillId="0" borderId="1" xfId="3" applyNumberFormat="1" applyFont="1" applyBorder="1" applyAlignment="1">
      <alignment horizontal="center" wrapText="1"/>
    </xf>
    <xf numFmtId="0" fontId="2" fillId="11" borderId="1" xfId="1" applyFill="1" applyBorder="1">
      <alignment horizontal="center" vertical="center" wrapText="1"/>
    </xf>
    <xf numFmtId="0" fontId="2" fillId="11" borderId="1" xfId="1" applyFill="1" applyBorder="1" applyAlignment="1">
      <alignment horizontal="left" vertical="center" wrapText="1"/>
    </xf>
    <xf numFmtId="3" fontId="9" fillId="0" borderId="1" xfId="3" applyNumberFormat="1" applyBorder="1" applyAlignment="1">
      <alignment horizontal="center" vertical="center"/>
    </xf>
    <xf numFmtId="0" fontId="1" fillId="0" borderId="1" xfId="3" quotePrefix="1" applyNumberFormat="1" applyFont="1" applyBorder="1" applyAlignment="1">
      <alignment horizontal="center" vertical="center" wrapText="1"/>
    </xf>
    <xf numFmtId="0" fontId="0" fillId="0" borderId="0" xfId="0"/>
    <xf numFmtId="164" fontId="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/>
    </xf>
    <xf numFmtId="49" fontId="14" fillId="0" borderId="0" xfId="3" applyNumberFormat="1" applyFont="1" applyAlignment="1">
      <alignment horizontal="center" wrapText="1"/>
    </xf>
    <xf numFmtId="0" fontId="15" fillId="0" borderId="0" xfId="3" applyFont="1"/>
    <xf numFmtId="49" fontId="4" fillId="10" borderId="0" xfId="3" applyNumberFormat="1" applyFont="1" applyFill="1" applyAlignment="1">
      <alignment horizontal="center" vertical="center" wrapText="1"/>
    </xf>
    <xf numFmtId="164" fontId="2" fillId="10" borderId="0" xfId="3" applyNumberFormat="1" applyFont="1" applyFill="1" applyAlignment="1">
      <alignment horizontal="center"/>
    </xf>
    <xf numFmtId="164" fontId="5" fillId="10" borderId="0" xfId="3" applyNumberFormat="1" applyFont="1" applyFill="1" applyAlignment="1">
      <alignment horizontal="center"/>
    </xf>
    <xf numFmtId="164" fontId="1" fillId="0" borderId="1" xfId="3" applyNumberFormat="1" applyFont="1" applyBorder="1" applyAlignment="1">
      <alignment horizontal="center" vertical="center"/>
    </xf>
    <xf numFmtId="0" fontId="9" fillId="0" borderId="1" xfId="3" applyBorder="1"/>
    <xf numFmtId="164" fontId="4" fillId="0" borderId="1" xfId="3" applyNumberFormat="1" applyFont="1" applyBorder="1" applyAlignment="1">
      <alignment horizontal="center"/>
    </xf>
    <xf numFmtId="0" fontId="10" fillId="0" borderId="1" xfId="3" applyFont="1" applyBorder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/>
    </xf>
    <xf numFmtId="0" fontId="9" fillId="0" borderId="1" xfId="3" applyBorder="1" applyAlignment="1">
      <alignment horizontal="center" wrapText="1"/>
    </xf>
    <xf numFmtId="164" fontId="2" fillId="0" borderId="16" xfId="3" applyNumberFormat="1" applyFont="1" applyBorder="1" applyAlignment="1">
      <alignment horizontal="left" vertical="top" wrapText="1"/>
    </xf>
    <xf numFmtId="164" fontId="2" fillId="0" borderId="0" xfId="3" applyNumberFormat="1" applyFont="1" applyAlignment="1">
      <alignment horizontal="left" vertical="top" wrapText="1"/>
    </xf>
    <xf numFmtId="164" fontId="2" fillId="0" borderId="17" xfId="3" applyNumberFormat="1" applyFont="1" applyBorder="1" applyAlignment="1">
      <alignment horizontal="left" vertical="top" wrapText="1"/>
    </xf>
    <xf numFmtId="164" fontId="2" fillId="0" borderId="18" xfId="3" applyNumberFormat="1" applyFont="1" applyBorder="1" applyAlignment="1">
      <alignment horizontal="left" vertical="top" wrapText="1"/>
    </xf>
    <xf numFmtId="164" fontId="2" fillId="0" borderId="19" xfId="3" applyNumberFormat="1" applyFont="1" applyBorder="1" applyAlignment="1">
      <alignment horizontal="left" vertical="top" wrapText="1"/>
    </xf>
    <xf numFmtId="164" fontId="2" fillId="0" borderId="20" xfId="3" applyNumberFormat="1" applyFont="1" applyBorder="1" applyAlignment="1">
      <alignment horizontal="left" vertical="top" wrapText="1"/>
    </xf>
    <xf numFmtId="0" fontId="2" fillId="0" borderId="0" xfId="3" applyFont="1" applyAlignment="1">
      <alignment horizontal="right" vertical="top" wrapText="1"/>
    </xf>
    <xf numFmtId="0" fontId="2" fillId="0" borderId="0" xfId="3" applyFont="1" applyAlignment="1">
      <alignment horizontal="right" vertical="top"/>
    </xf>
    <xf numFmtId="49" fontId="4" fillId="0" borderId="0" xfId="3" applyNumberFormat="1" applyFont="1" applyAlignment="1">
      <alignment horizontal="center" wrapText="1"/>
    </xf>
    <xf numFmtId="164" fontId="1" fillId="0" borderId="2" xfId="3" applyNumberFormat="1" applyFont="1" applyBorder="1" applyAlignment="1">
      <alignment horizontal="center" vertical="center" wrapText="1"/>
    </xf>
    <xf numFmtId="164" fontId="1" fillId="0" borderId="6" xfId="3" applyNumberFormat="1" applyFont="1" applyBorder="1" applyAlignment="1">
      <alignment horizontal="center" vertical="center" wrapText="1"/>
    </xf>
    <xf numFmtId="0" fontId="2" fillId="0" borderId="6" xfId="3" applyFont="1" applyBorder="1" applyAlignment="1">
      <alignment wrapText="1"/>
    </xf>
    <xf numFmtId="164" fontId="1" fillId="0" borderId="2" xfId="3" applyNumberFormat="1" applyFont="1" applyBorder="1" applyAlignment="1">
      <alignment horizontal="center" vertical="center"/>
    </xf>
    <xf numFmtId="164" fontId="1" fillId="0" borderId="6" xfId="3" applyNumberFormat="1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 wrapText="1"/>
    </xf>
    <xf numFmtId="164" fontId="1" fillId="0" borderId="8" xfId="3" applyNumberFormat="1" applyFont="1" applyBorder="1" applyAlignment="1">
      <alignment horizontal="center" vertical="center" wrapText="1"/>
    </xf>
    <xf numFmtId="164" fontId="1" fillId="0" borderId="9" xfId="3" applyNumberFormat="1" applyFont="1" applyBorder="1" applyAlignment="1">
      <alignment horizontal="center" vertical="center" wrapText="1"/>
    </xf>
    <xf numFmtId="164" fontId="1" fillId="0" borderId="10" xfId="3" applyNumberFormat="1" applyFont="1" applyBorder="1" applyAlignment="1">
      <alignment horizontal="center" vertical="center" wrapText="1"/>
    </xf>
    <xf numFmtId="164" fontId="1" fillId="0" borderId="11" xfId="3" applyNumberFormat="1" applyFont="1" applyBorder="1" applyAlignment="1">
      <alignment horizontal="center" vertical="center" wrapText="1"/>
    </xf>
    <xf numFmtId="164" fontId="1" fillId="0" borderId="12" xfId="3" applyNumberFormat="1" applyFont="1" applyBorder="1" applyAlignment="1">
      <alignment horizontal="center" vertical="center" wrapText="1"/>
    </xf>
    <xf numFmtId="164" fontId="1" fillId="0" borderId="3" xfId="3" applyNumberFormat="1" applyFont="1" applyBorder="1" applyAlignment="1">
      <alignment horizontal="center" vertical="top" wrapText="1"/>
    </xf>
    <xf numFmtId="164" fontId="1" fillId="0" borderId="4" xfId="3" applyNumberFormat="1" applyFont="1" applyBorder="1" applyAlignment="1">
      <alignment horizontal="center" vertical="top" wrapText="1"/>
    </xf>
    <xf numFmtId="164" fontId="1" fillId="0" borderId="5" xfId="3" applyNumberFormat="1" applyFont="1" applyBorder="1" applyAlignment="1">
      <alignment horizontal="center" vertical="top" wrapText="1"/>
    </xf>
    <xf numFmtId="49" fontId="4" fillId="0" borderId="0" xfId="3" applyNumberFormat="1" applyFont="1" applyFill="1" applyAlignment="1">
      <alignment horizontal="center" vertical="center" wrapText="1"/>
    </xf>
  </cellXfs>
  <cellStyles count="4">
    <cellStyle name="Обычный" xfId="0" builtinId="0"/>
    <cellStyle name="Обычный 109" xfId="1" xr:uid="{00000000-0005-0000-0000-000001000000}"/>
    <cellStyle name="Обычный 2" xfId="3" xr:uid="{00000000-0005-0000-0000-000002000000}"/>
    <cellStyle name="Три_знака_после_зпт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2F0A-C8B7-4AD0-A97F-32FAABAB78B2}">
  <dimension ref="A1:W138"/>
  <sheetViews>
    <sheetView zoomScale="145" zoomScaleNormal="145" workbookViewId="0">
      <selection activeCell="B9" sqref="B9"/>
    </sheetView>
  </sheetViews>
  <sheetFormatPr defaultColWidth="9.109375" defaultRowHeight="14.4" x14ac:dyDescent="0.3"/>
  <cols>
    <col min="1" max="1" width="11.33203125" style="54" customWidth="1"/>
    <col min="2" max="2" width="71.5546875" style="54" customWidth="1"/>
    <col min="3" max="3" width="9.6640625" style="54" customWidth="1"/>
    <col min="4" max="4" width="13.44140625" style="54" customWidth="1"/>
    <col min="5" max="5" width="19.33203125" style="54" customWidth="1"/>
    <col min="6" max="6" width="19.88671875" style="54" customWidth="1"/>
    <col min="7" max="7" width="24.88671875" style="54" customWidth="1"/>
    <col min="8" max="16384" width="9.109375" style="54"/>
  </cols>
  <sheetData>
    <row r="1" spans="1:23" ht="45" customHeight="1" x14ac:dyDescent="0.3">
      <c r="A1" s="79"/>
      <c r="B1" s="79"/>
      <c r="C1" s="79"/>
      <c r="D1" s="79"/>
      <c r="E1" s="79"/>
      <c r="F1" s="81" t="s">
        <v>251</v>
      </c>
      <c r="G1" s="82"/>
    </row>
    <row r="2" spans="1:23" x14ac:dyDescent="0.3">
      <c r="A2" s="79"/>
      <c r="B2" s="79"/>
      <c r="C2" s="79"/>
      <c r="D2" s="79"/>
      <c r="E2" s="79"/>
      <c r="F2" s="79"/>
      <c r="G2" s="79"/>
    </row>
    <row r="3" spans="1:23" ht="57.75" customHeight="1" x14ac:dyDescent="0.3">
      <c r="A3" s="83" t="s">
        <v>252</v>
      </c>
      <c r="B3" s="84"/>
      <c r="C3" s="84"/>
      <c r="D3" s="84"/>
      <c r="E3" s="84"/>
      <c r="F3" s="84"/>
      <c r="G3" s="84"/>
      <c r="H3" s="20"/>
      <c r="I3" s="20"/>
      <c r="J3" s="20"/>
      <c r="K3" s="20"/>
      <c r="L3" s="20"/>
      <c r="M3" s="20"/>
    </row>
    <row r="4" spans="1:23" ht="15" customHeight="1" x14ac:dyDescent="0.3">
      <c r="A4" s="85" t="s">
        <v>245</v>
      </c>
      <c r="B4" s="86"/>
      <c r="C4" s="86"/>
      <c r="D4" s="86"/>
      <c r="E4" s="86"/>
      <c r="F4" s="86"/>
      <c r="G4" s="86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" customHeight="1" x14ac:dyDescent="0.3">
      <c r="A5" s="87" t="s">
        <v>118</v>
      </c>
      <c r="B5" s="88"/>
      <c r="C5" s="88"/>
      <c r="D5" s="88"/>
      <c r="E5" s="88"/>
      <c r="F5" s="88"/>
      <c r="G5" s="88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5" customHeight="1" x14ac:dyDescent="0.3">
      <c r="A6" s="89" t="s">
        <v>119</v>
      </c>
      <c r="B6" s="90"/>
      <c r="C6" s="90"/>
      <c r="D6" s="90"/>
      <c r="E6" s="90"/>
      <c r="F6" s="90"/>
      <c r="G6" s="9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5" customHeight="1" x14ac:dyDescent="0.3">
      <c r="A7" s="91" t="s">
        <v>255</v>
      </c>
      <c r="B7" s="84"/>
      <c r="C7" s="84"/>
      <c r="D7" s="84"/>
      <c r="E7" s="84"/>
      <c r="F7" s="84"/>
      <c r="G7" s="84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9" spans="1:23" ht="55.2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117</v>
      </c>
      <c r="G9" s="6" t="s">
        <v>10</v>
      </c>
    </row>
    <row r="10" spans="1:23" ht="15" customHeight="1" x14ac:dyDescent="0.3">
      <c r="A10" s="22">
        <v>1</v>
      </c>
      <c r="B10" s="5" t="s">
        <v>15</v>
      </c>
      <c r="C10" s="9"/>
      <c r="D10" s="7"/>
      <c r="E10" s="7"/>
      <c r="F10" s="7"/>
      <c r="G10" s="7"/>
    </row>
    <row r="11" spans="1:23" ht="15" customHeight="1" x14ac:dyDescent="0.3">
      <c r="A11" s="23" t="s">
        <v>11</v>
      </c>
      <c r="B11" s="3" t="s">
        <v>16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23" ht="15" customHeight="1" x14ac:dyDescent="0.3">
      <c r="A12" s="23" t="s">
        <v>12</v>
      </c>
      <c r="B12" s="3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23" ht="15" customHeight="1" x14ac:dyDescent="0.3">
      <c r="A13" s="23" t="s">
        <v>13</v>
      </c>
      <c r="B13" s="3" t="s">
        <v>18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23" ht="15" customHeight="1" x14ac:dyDescent="0.3">
      <c r="A14" s="23" t="s">
        <v>14</v>
      </c>
      <c r="B14" s="3" t="s">
        <v>19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23" ht="15" customHeight="1" x14ac:dyDescent="0.3">
      <c r="A15" s="23" t="s">
        <v>20</v>
      </c>
      <c r="B15" s="3" t="s">
        <v>21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23" ht="15" customHeight="1" x14ac:dyDescent="0.3">
      <c r="A16" s="23" t="s">
        <v>22</v>
      </c>
      <c r="B16" s="3" t="s">
        <v>23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5" customHeight="1" x14ac:dyDescent="0.3">
      <c r="A17" s="23" t="s">
        <v>24</v>
      </c>
      <c r="B17" s="3" t="s">
        <v>27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15" customHeight="1" x14ac:dyDescent="0.3">
      <c r="A18" s="23" t="s">
        <v>25</v>
      </c>
      <c r="B18" s="3" t="s">
        <v>28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15" customHeight="1" x14ac:dyDescent="0.3">
      <c r="A19" s="23" t="s">
        <v>26</v>
      </c>
      <c r="B19" s="3" t="s">
        <v>19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15" customHeight="1" x14ac:dyDescent="0.3">
      <c r="A20" s="23" t="s">
        <v>29</v>
      </c>
      <c r="B20" s="3" t="s">
        <v>18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15" customHeight="1" x14ac:dyDescent="0.3">
      <c r="A21" s="23" t="s">
        <v>30</v>
      </c>
      <c r="B21" s="3" t="s">
        <v>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15" customHeight="1" x14ac:dyDescent="0.3">
      <c r="A22" s="23" t="s">
        <v>120</v>
      </c>
      <c r="B22" s="3" t="s">
        <v>21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5" customHeight="1" x14ac:dyDescent="0.3">
      <c r="A23" s="23" t="s">
        <v>124</v>
      </c>
      <c r="B23" s="3" t="s">
        <v>155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ht="15" customHeight="1" x14ac:dyDescent="0.3">
      <c r="A24" s="23" t="s">
        <v>125</v>
      </c>
      <c r="B24" s="3" t="s">
        <v>17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15" customHeight="1" x14ac:dyDescent="0.3">
      <c r="A25" s="23" t="s">
        <v>126</v>
      </c>
      <c r="B25" s="3" t="s">
        <v>18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ht="15" customHeight="1" x14ac:dyDescent="0.3">
      <c r="A26" s="23" t="s">
        <v>121</v>
      </c>
      <c r="B26" s="3" t="s">
        <v>19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15" customHeight="1" x14ac:dyDescent="0.3">
      <c r="A27" s="23" t="s">
        <v>122</v>
      </c>
      <c r="B27" s="3" t="s">
        <v>21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5" customHeight="1" x14ac:dyDescent="0.3">
      <c r="A28" s="23" t="s">
        <v>127</v>
      </c>
      <c r="B28" s="3" t="s">
        <v>27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ht="15" customHeight="1" x14ac:dyDescent="0.3">
      <c r="A29" s="23" t="s">
        <v>128</v>
      </c>
      <c r="B29" s="3" t="s">
        <v>28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15" customHeight="1" x14ac:dyDescent="0.3">
      <c r="A30" s="23" t="s">
        <v>123</v>
      </c>
      <c r="B30" s="3" t="s">
        <v>23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15" customHeight="1" x14ac:dyDescent="0.3">
      <c r="A31" s="23" t="s">
        <v>31</v>
      </c>
      <c r="B31" s="3" t="s">
        <v>35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15" customHeight="1" x14ac:dyDescent="0.3">
      <c r="A32" s="23" t="s">
        <v>32</v>
      </c>
      <c r="B32" s="3" t="s">
        <v>17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5" customHeight="1" x14ac:dyDescent="0.3">
      <c r="A33" s="23" t="s">
        <v>33</v>
      </c>
      <c r="B33" s="3" t="s">
        <v>18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" customHeight="1" x14ac:dyDescent="0.3">
      <c r="A34" s="23" t="s">
        <v>34</v>
      </c>
      <c r="B34" s="3" t="s">
        <v>19</v>
      </c>
      <c r="C34" s="9">
        <v>2021</v>
      </c>
      <c r="D34" s="9">
        <v>0.4</v>
      </c>
      <c r="E34" s="9">
        <v>980</v>
      </c>
      <c r="F34" s="9">
        <v>218</v>
      </c>
      <c r="G34" s="9">
        <v>491.72</v>
      </c>
    </row>
    <row r="35" spans="1:7" ht="15" customHeight="1" x14ac:dyDescent="0.3">
      <c r="A35" s="23" t="s">
        <v>36</v>
      </c>
      <c r="B35" s="3" t="s">
        <v>21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5" customHeight="1" x14ac:dyDescent="0.3">
      <c r="A36" s="23" t="s">
        <v>37</v>
      </c>
      <c r="B36" s="3" t="s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5" customHeight="1" x14ac:dyDescent="0.3">
      <c r="A37" s="23" t="s">
        <v>38</v>
      </c>
      <c r="B37" s="3" t="s">
        <v>27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15" customHeight="1" x14ac:dyDescent="0.3">
      <c r="A38" s="23" t="s">
        <v>39</v>
      </c>
      <c r="B38" s="3" t="s">
        <v>28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15" customHeight="1" x14ac:dyDescent="0.3">
      <c r="A39" s="23" t="s">
        <v>40</v>
      </c>
      <c r="B39" s="3" t="s">
        <v>19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15" customHeight="1" x14ac:dyDescent="0.3">
      <c r="A40" s="23" t="s">
        <v>129</v>
      </c>
      <c r="B40" s="3" t="s">
        <v>21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ht="15" customHeight="1" x14ac:dyDescent="0.3">
      <c r="A41" s="23" t="s">
        <v>130</v>
      </c>
      <c r="B41" s="3" t="s">
        <v>23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ht="15" customHeight="1" x14ac:dyDescent="0.3">
      <c r="A42" s="23" t="s">
        <v>131</v>
      </c>
      <c r="B42" s="3" t="s">
        <v>18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</row>
    <row r="43" spans="1:7" ht="15" customHeight="1" x14ac:dyDescent="0.3">
      <c r="A43" s="23" t="s">
        <v>132</v>
      </c>
      <c r="B43" s="3" t="s">
        <v>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ht="15" customHeight="1" x14ac:dyDescent="0.3">
      <c r="A44" s="23" t="s">
        <v>133</v>
      </c>
      <c r="B44" s="3" t="s">
        <v>23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" customHeight="1" x14ac:dyDescent="0.3">
      <c r="A45" s="22">
        <v>2</v>
      </c>
      <c r="B45" s="5" t="s">
        <v>45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ht="15" customHeight="1" x14ac:dyDescent="0.3">
      <c r="A46" s="23" t="s">
        <v>41</v>
      </c>
      <c r="B46" s="3" t="s">
        <v>46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ht="15" customHeight="1" x14ac:dyDescent="0.3">
      <c r="A47" s="23" t="s">
        <v>42</v>
      </c>
      <c r="B47" s="3" t="s">
        <v>47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</row>
    <row r="48" spans="1:7" ht="15" customHeight="1" x14ac:dyDescent="0.3">
      <c r="A48" s="23" t="s">
        <v>43</v>
      </c>
      <c r="B48" s="3" t="s">
        <v>48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ht="15" customHeight="1" x14ac:dyDescent="0.3">
      <c r="A49" s="23" t="s">
        <v>44</v>
      </c>
      <c r="B49" s="3" t="s">
        <v>21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ht="15" customHeight="1" x14ac:dyDescent="0.3">
      <c r="A50" s="23" t="s">
        <v>49</v>
      </c>
      <c r="B50" s="3" t="s">
        <v>23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ht="15" customHeight="1" x14ac:dyDescent="0.3">
      <c r="A51" s="23" t="s">
        <v>50</v>
      </c>
      <c r="B51" s="3" t="s">
        <v>51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ht="15" customHeight="1" x14ac:dyDescent="0.3">
      <c r="A52" s="23" t="s">
        <v>52</v>
      </c>
      <c r="B52" s="3" t="s">
        <v>54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ht="15" customHeight="1" x14ac:dyDescent="0.3">
      <c r="A53" s="23" t="s">
        <v>134</v>
      </c>
      <c r="B53" s="3" t="s">
        <v>19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" customHeight="1" x14ac:dyDescent="0.3">
      <c r="A54" s="23" t="s">
        <v>53</v>
      </c>
      <c r="B54" s="3" t="s">
        <v>21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ht="15" customHeight="1" x14ac:dyDescent="0.3">
      <c r="A55" s="23" t="s">
        <v>135</v>
      </c>
      <c r="B55" s="3" t="s">
        <v>23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ht="15" customHeight="1" x14ac:dyDescent="0.3">
      <c r="A56" s="23" t="s">
        <v>136</v>
      </c>
      <c r="B56" s="3" t="s">
        <v>51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ht="15" customHeight="1" x14ac:dyDescent="0.3">
      <c r="A57" s="23" t="s">
        <v>55</v>
      </c>
      <c r="B57" s="3" t="s">
        <v>58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ht="15" customHeight="1" x14ac:dyDescent="0.3">
      <c r="A58" s="23" t="s">
        <v>56</v>
      </c>
      <c r="B58" s="3" t="s">
        <v>48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ht="15" customHeight="1" x14ac:dyDescent="0.3">
      <c r="A59" s="23" t="s">
        <v>57</v>
      </c>
      <c r="B59" s="3" t="s">
        <v>19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ht="15" customHeight="1" x14ac:dyDescent="0.3">
      <c r="A60" s="23" t="s">
        <v>59</v>
      </c>
      <c r="B60" s="3" t="s">
        <v>21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ht="15" customHeight="1" x14ac:dyDescent="0.3">
      <c r="A61" s="23" t="s">
        <v>60</v>
      </c>
      <c r="B61" s="3" t="s">
        <v>23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</row>
    <row r="62" spans="1:7" ht="15" customHeight="1" x14ac:dyDescent="0.3">
      <c r="A62" s="23" t="s">
        <v>61</v>
      </c>
      <c r="B62" s="3" t="s">
        <v>51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ht="15" customHeight="1" x14ac:dyDescent="0.3">
      <c r="A63" s="23" t="s">
        <v>62</v>
      </c>
      <c r="B63" s="3" t="s">
        <v>54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" customHeight="1" x14ac:dyDescent="0.3">
      <c r="A64" s="23" t="s">
        <v>63</v>
      </c>
      <c r="B64" s="3" t="s">
        <v>19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ht="15" customHeight="1" x14ac:dyDescent="0.3">
      <c r="A65" s="23" t="s">
        <v>64</v>
      </c>
      <c r="B65" s="3" t="s">
        <v>21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ht="15" customHeight="1" x14ac:dyDescent="0.3">
      <c r="A66" s="23" t="s">
        <v>65</v>
      </c>
      <c r="B66" s="3" t="s">
        <v>23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ht="15" customHeight="1" x14ac:dyDescent="0.3">
      <c r="A67" s="23" t="s">
        <v>66</v>
      </c>
      <c r="B67" s="3" t="s">
        <v>51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ht="15" customHeight="1" x14ac:dyDescent="0.3">
      <c r="A68" s="23" t="s">
        <v>137</v>
      </c>
      <c r="B68" s="3" t="s">
        <v>156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ht="15" customHeight="1" x14ac:dyDescent="0.3">
      <c r="A69" s="23" t="s">
        <v>138</v>
      </c>
      <c r="B69" s="3" t="s">
        <v>47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ht="15" customHeight="1" x14ac:dyDescent="0.3">
      <c r="A70" s="23" t="s">
        <v>139</v>
      </c>
      <c r="B70" s="3" t="s">
        <v>48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ht="15" customHeight="1" x14ac:dyDescent="0.3">
      <c r="A71" s="23" t="s">
        <v>140</v>
      </c>
      <c r="B71" s="3" t="s">
        <v>51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ht="15" customHeight="1" x14ac:dyDescent="0.3">
      <c r="A72" s="23" t="s">
        <v>141</v>
      </c>
      <c r="B72" s="3" t="s">
        <v>58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" customHeight="1" x14ac:dyDescent="0.3">
      <c r="A73" s="23" t="s">
        <v>142</v>
      </c>
      <c r="B73" s="3" t="s">
        <v>48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ht="15" customHeight="1" x14ac:dyDescent="0.3">
      <c r="A74" s="23" t="s">
        <v>143</v>
      </c>
      <c r="B74" s="3" t="s">
        <v>19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ht="15" customHeight="1" x14ac:dyDescent="0.3">
      <c r="A75" s="23" t="s">
        <v>144</v>
      </c>
      <c r="B75" s="3" t="s">
        <v>54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ht="15" customHeight="1" x14ac:dyDescent="0.3">
      <c r="A76" s="23" t="s">
        <v>145</v>
      </c>
      <c r="B76" s="3" t="s">
        <v>23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</row>
    <row r="77" spans="1:7" ht="15" customHeight="1" x14ac:dyDescent="0.3">
      <c r="A77" s="23" t="s">
        <v>67</v>
      </c>
      <c r="B77" s="3" t="s">
        <v>71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7" ht="15" customHeight="1" x14ac:dyDescent="0.3">
      <c r="A78" s="23" t="s">
        <v>68</v>
      </c>
      <c r="B78" s="3" t="s">
        <v>47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</row>
    <row r="79" spans="1:7" ht="15" customHeight="1" x14ac:dyDescent="0.3">
      <c r="A79" s="23" t="s">
        <v>69</v>
      </c>
      <c r="B79" s="3" t="s">
        <v>48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</row>
    <row r="80" spans="1:7" ht="15" customHeight="1" x14ac:dyDescent="0.3">
      <c r="A80" s="23" t="s">
        <v>70</v>
      </c>
      <c r="B80" s="3" t="s">
        <v>21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</row>
    <row r="81" spans="1:7" ht="15" customHeight="1" x14ac:dyDescent="0.3">
      <c r="A81" s="23" t="s">
        <v>72</v>
      </c>
      <c r="B81" s="3" t="s">
        <v>23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</row>
    <row r="82" spans="1:7" ht="15" customHeight="1" x14ac:dyDescent="0.3">
      <c r="A82" s="23" t="s">
        <v>73</v>
      </c>
      <c r="B82" s="3" t="s">
        <v>51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</row>
    <row r="83" spans="1:7" ht="15" customHeight="1" x14ac:dyDescent="0.3">
      <c r="A83" s="23" t="s">
        <v>74</v>
      </c>
      <c r="B83" s="3" t="s">
        <v>54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" customHeight="1" x14ac:dyDescent="0.3">
      <c r="A84" s="23" t="s">
        <v>75</v>
      </c>
      <c r="B84" s="3" t="s">
        <v>21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</row>
    <row r="85" spans="1:7" ht="15" customHeight="1" x14ac:dyDescent="0.3">
      <c r="A85" s="23" t="s">
        <v>76</v>
      </c>
      <c r="B85" s="3" t="s">
        <v>58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</row>
    <row r="86" spans="1:7" ht="15" customHeight="1" x14ac:dyDescent="0.3">
      <c r="A86" s="23" t="s">
        <v>77</v>
      </c>
      <c r="B86" s="3" t="s">
        <v>48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</row>
    <row r="87" spans="1:7" ht="15" customHeight="1" x14ac:dyDescent="0.3">
      <c r="A87" s="23" t="s">
        <v>78</v>
      </c>
      <c r="B87" s="3" t="s">
        <v>19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</row>
    <row r="88" spans="1:7" ht="15" customHeight="1" x14ac:dyDescent="0.3">
      <c r="A88" s="23" t="s">
        <v>79</v>
      </c>
      <c r="B88" s="3" t="s">
        <v>21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</row>
    <row r="89" spans="1:7" ht="15" customHeight="1" x14ac:dyDescent="0.3">
      <c r="A89" s="23" t="s">
        <v>80</v>
      </c>
      <c r="B89" s="3" t="s">
        <v>23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</row>
    <row r="90" spans="1:7" ht="15" customHeight="1" x14ac:dyDescent="0.3">
      <c r="A90" s="23" t="s">
        <v>81</v>
      </c>
      <c r="B90" s="3" t="s">
        <v>51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</row>
    <row r="91" spans="1:7" ht="15" customHeight="1" x14ac:dyDescent="0.3">
      <c r="A91" s="23" t="s">
        <v>82</v>
      </c>
      <c r="B91" s="3" t="s">
        <v>54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</row>
    <row r="92" spans="1:7" ht="15" customHeight="1" x14ac:dyDescent="0.3">
      <c r="A92" s="23" t="s">
        <v>83</v>
      </c>
      <c r="B92" s="3" t="s">
        <v>21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</row>
    <row r="93" spans="1:7" ht="15" customHeight="1" x14ac:dyDescent="0.3">
      <c r="A93" s="23" t="s">
        <v>84</v>
      </c>
      <c r="B93" s="3" t="s">
        <v>23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</row>
    <row r="94" spans="1:7" ht="15" customHeight="1" x14ac:dyDescent="0.3">
      <c r="A94" s="23" t="s">
        <v>85</v>
      </c>
      <c r="B94" s="3" t="s">
        <v>51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</row>
    <row r="95" spans="1:7" ht="15" customHeight="1" x14ac:dyDescent="0.3">
      <c r="A95" s="22">
        <v>3</v>
      </c>
      <c r="B95" s="4" t="s">
        <v>88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</row>
    <row r="96" spans="1:7" ht="15" customHeight="1" x14ac:dyDescent="0.3">
      <c r="A96" s="23" t="s">
        <v>86</v>
      </c>
      <c r="B96" s="3" t="s">
        <v>89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</row>
    <row r="97" spans="1:7" ht="15" customHeight="1" x14ac:dyDescent="0.3">
      <c r="A97" s="23" t="s">
        <v>146</v>
      </c>
      <c r="B97" s="3" t="s">
        <v>94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</row>
    <row r="98" spans="1:7" ht="15" customHeight="1" x14ac:dyDescent="0.3">
      <c r="A98" s="23" t="s">
        <v>87</v>
      </c>
      <c r="B98" s="3" t="s">
        <v>90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</row>
    <row r="99" spans="1:7" ht="15" customHeight="1" x14ac:dyDescent="0.3">
      <c r="A99" s="23" t="s">
        <v>147</v>
      </c>
      <c r="B99" s="3" t="s">
        <v>157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</row>
    <row r="100" spans="1:7" ht="15" customHeight="1" x14ac:dyDescent="0.3">
      <c r="A100" s="23" t="s">
        <v>148</v>
      </c>
      <c r="B100" s="3" t="s">
        <v>158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 ht="15" customHeight="1" x14ac:dyDescent="0.3">
      <c r="A101" s="23" t="s">
        <v>149</v>
      </c>
      <c r="B101" s="3" t="s">
        <v>90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 ht="15" customHeight="1" x14ac:dyDescent="0.3">
      <c r="A102" s="23" t="s">
        <v>91</v>
      </c>
      <c r="B102" s="3" t="s">
        <v>93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 ht="15" customHeight="1" x14ac:dyDescent="0.3">
      <c r="A103" s="23" t="s">
        <v>92</v>
      </c>
      <c r="B103" s="3" t="s">
        <v>94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 ht="15" customHeight="1" x14ac:dyDescent="0.3">
      <c r="A104" s="22">
        <v>4</v>
      </c>
      <c r="B104" s="4" t="s">
        <v>97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</row>
    <row r="105" spans="1:7" ht="15" customHeight="1" x14ac:dyDescent="0.3">
      <c r="A105" s="23" t="s">
        <v>95</v>
      </c>
      <c r="B105" s="3" t="s">
        <v>98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</row>
    <row r="106" spans="1:7" ht="15" customHeight="1" x14ac:dyDescent="0.3">
      <c r="A106" s="23" t="s">
        <v>96</v>
      </c>
      <c r="B106" s="3" t="s">
        <v>99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</row>
    <row r="107" spans="1:7" ht="15" customHeight="1" x14ac:dyDescent="0.3">
      <c r="A107" s="23" t="s">
        <v>100</v>
      </c>
      <c r="B107" s="3" t="s">
        <v>101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</row>
    <row r="108" spans="1:7" ht="15" customHeight="1" x14ac:dyDescent="0.3">
      <c r="A108" s="23" t="s">
        <v>102</v>
      </c>
      <c r="B108" s="3" t="s">
        <v>103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</row>
    <row r="109" spans="1:7" ht="15" customHeight="1" x14ac:dyDescent="0.3">
      <c r="A109" s="23" t="s">
        <v>104</v>
      </c>
      <c r="B109" s="3" t="s">
        <v>105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</row>
    <row r="110" spans="1:7" ht="15" customHeight="1" x14ac:dyDescent="0.3">
      <c r="A110" s="23" t="s">
        <v>106</v>
      </c>
      <c r="B110" s="3" t="s">
        <v>107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</row>
    <row r="111" spans="1:7" ht="15" customHeight="1" x14ac:dyDescent="0.3">
      <c r="A111" s="23" t="s">
        <v>150</v>
      </c>
      <c r="B111" s="3" t="s">
        <v>113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</row>
    <row r="112" spans="1:7" ht="15" customHeight="1" x14ac:dyDescent="0.3">
      <c r="A112" s="23" t="s">
        <v>108</v>
      </c>
      <c r="B112" s="3" t="s">
        <v>110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 ht="15" customHeight="1" x14ac:dyDescent="0.3">
      <c r="A113" s="23" t="s">
        <v>151</v>
      </c>
      <c r="B113" s="3" t="s">
        <v>103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</row>
    <row r="114" spans="1:7" ht="15" customHeight="1" x14ac:dyDescent="0.3">
      <c r="A114" s="23" t="s">
        <v>109</v>
      </c>
      <c r="B114" s="3" t="s">
        <v>105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</row>
    <row r="115" spans="1:7" ht="15" customHeight="1" x14ac:dyDescent="0.3">
      <c r="A115" s="23" t="s">
        <v>111</v>
      </c>
      <c r="B115" s="3" t="s">
        <v>107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</row>
    <row r="116" spans="1:7" ht="15" customHeight="1" x14ac:dyDescent="0.3">
      <c r="A116" s="23" t="s">
        <v>112</v>
      </c>
      <c r="B116" s="3" t="s">
        <v>113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</row>
    <row r="117" spans="1:7" ht="15" customHeight="1" x14ac:dyDescent="0.3">
      <c r="A117" s="22">
        <v>5</v>
      </c>
      <c r="B117" s="4" t="s">
        <v>116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</row>
    <row r="118" spans="1:7" ht="15" customHeight="1" x14ac:dyDescent="0.3">
      <c r="A118" s="23" t="s">
        <v>152</v>
      </c>
      <c r="B118" s="3" t="s">
        <v>98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</row>
    <row r="119" spans="1:7" ht="15" customHeight="1" x14ac:dyDescent="0.3">
      <c r="A119" s="23" t="s">
        <v>153</v>
      </c>
      <c r="B119" s="3" t="s">
        <v>101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</row>
    <row r="120" spans="1:7" ht="15" customHeight="1" x14ac:dyDescent="0.3">
      <c r="A120" s="23" t="s">
        <v>114</v>
      </c>
      <c r="B120" s="3" t="s">
        <v>110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</row>
    <row r="121" spans="1:7" ht="15" customHeight="1" x14ac:dyDescent="0.3">
      <c r="A121" s="23" t="s">
        <v>115</v>
      </c>
      <c r="B121" s="3" t="s">
        <v>113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</row>
    <row r="122" spans="1:7" ht="15" customHeight="1" x14ac:dyDescent="0.3">
      <c r="A122" s="22">
        <v>6</v>
      </c>
      <c r="B122" s="4" t="s">
        <v>159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</row>
    <row r="123" spans="1:7" x14ac:dyDescent="0.3">
      <c r="A123" s="23" t="s">
        <v>154</v>
      </c>
      <c r="B123" s="3" t="s">
        <v>160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</row>
    <row r="124" spans="1:7" ht="41.4" x14ac:dyDescent="0.3">
      <c r="A124" s="57">
        <v>7</v>
      </c>
      <c r="B124" s="29" t="s">
        <v>215</v>
      </c>
      <c r="C124" s="30" t="s">
        <v>7</v>
      </c>
      <c r="D124" s="30" t="s">
        <v>8</v>
      </c>
      <c r="E124" s="30" t="s">
        <v>216</v>
      </c>
      <c r="F124" s="30" t="s">
        <v>217</v>
      </c>
      <c r="G124" s="30" t="s">
        <v>10</v>
      </c>
    </row>
    <row r="125" spans="1:7" ht="15.6" x14ac:dyDescent="0.3">
      <c r="A125" s="58" t="s">
        <v>218</v>
      </c>
      <c r="B125" s="59" t="s">
        <v>219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</row>
    <row r="126" spans="1:7" ht="15.6" x14ac:dyDescent="0.3">
      <c r="A126" s="58" t="s">
        <v>220</v>
      </c>
      <c r="B126" s="59" t="s">
        <v>221</v>
      </c>
      <c r="C126" s="9">
        <v>2021</v>
      </c>
      <c r="D126" s="9">
        <v>0.4</v>
      </c>
      <c r="E126" s="9">
        <v>11</v>
      </c>
      <c r="F126" s="9">
        <v>58</v>
      </c>
      <c r="G126" s="9">
        <v>62.32</v>
      </c>
    </row>
    <row r="127" spans="1:7" ht="15.6" x14ac:dyDescent="0.3">
      <c r="A127" s="58" t="s">
        <v>222</v>
      </c>
      <c r="B127" s="59" t="s">
        <v>223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</row>
    <row r="128" spans="1:7" ht="15.6" x14ac:dyDescent="0.3">
      <c r="A128" s="58" t="s">
        <v>224</v>
      </c>
      <c r="B128" s="59" t="s">
        <v>221</v>
      </c>
      <c r="C128" s="9">
        <v>2021</v>
      </c>
      <c r="D128" s="9">
        <v>0.4</v>
      </c>
      <c r="E128" s="9">
        <v>20</v>
      </c>
      <c r="F128" s="9">
        <v>333</v>
      </c>
      <c r="G128" s="9">
        <v>222.56</v>
      </c>
    </row>
    <row r="129" spans="1:8" ht="15.6" x14ac:dyDescent="0.3">
      <c r="A129" s="58" t="s">
        <v>225</v>
      </c>
      <c r="B129" s="59" t="s">
        <v>226</v>
      </c>
      <c r="C129" s="9">
        <v>2021</v>
      </c>
      <c r="D129" s="9">
        <v>0.4</v>
      </c>
      <c r="E129" s="9">
        <v>1</v>
      </c>
      <c r="F129" s="9">
        <v>110</v>
      </c>
      <c r="G129" s="9">
        <v>11.93</v>
      </c>
    </row>
    <row r="130" spans="1:8" ht="15.6" x14ac:dyDescent="0.3">
      <c r="A130" s="58" t="s">
        <v>227</v>
      </c>
      <c r="B130" s="59" t="s">
        <v>228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</row>
    <row r="131" spans="1:8" x14ac:dyDescent="0.3">
      <c r="A131" s="60"/>
      <c r="B131" s="61"/>
      <c r="C131" s="62"/>
      <c r="D131" s="62"/>
      <c r="E131" s="62"/>
      <c r="F131" s="62"/>
      <c r="G131" s="62"/>
    </row>
    <row r="132" spans="1:8" s="65" customFormat="1" x14ac:dyDescent="0.3">
      <c r="A132" s="1" t="s">
        <v>246</v>
      </c>
      <c r="B132" s="1"/>
      <c r="C132" s="1"/>
      <c r="D132" s="1"/>
      <c r="E132" s="1"/>
      <c r="F132" s="1" t="s">
        <v>247</v>
      </c>
    </row>
    <row r="133" spans="1:8" x14ac:dyDescent="0.3">
      <c r="A133" s="1" t="s">
        <v>3</v>
      </c>
      <c r="B133" s="1"/>
      <c r="C133" s="1"/>
      <c r="D133" s="1"/>
      <c r="E133" s="1"/>
      <c r="F133" s="1"/>
    </row>
    <row r="134" spans="1:8" x14ac:dyDescent="0.3">
      <c r="A134" s="1"/>
      <c r="B134" s="1"/>
      <c r="C134" s="1"/>
      <c r="D134" s="1"/>
      <c r="E134" s="1"/>
      <c r="F134" s="1"/>
    </row>
    <row r="135" spans="1:8" x14ac:dyDescent="0.3">
      <c r="A135" s="1" t="s">
        <v>0</v>
      </c>
      <c r="B135" s="1"/>
      <c r="C135" s="1"/>
      <c r="D135" s="1"/>
      <c r="E135" s="2"/>
      <c r="F135" s="2"/>
    </row>
    <row r="136" spans="1:8" x14ac:dyDescent="0.3">
      <c r="A136" s="1" t="s">
        <v>1</v>
      </c>
      <c r="B136" s="1"/>
      <c r="C136" s="1"/>
      <c r="D136" s="1"/>
      <c r="E136" s="2"/>
      <c r="F136" s="2"/>
    </row>
    <row r="137" spans="1:8" x14ac:dyDescent="0.3">
      <c r="A137" s="1" t="s">
        <v>2</v>
      </c>
      <c r="B137" s="1"/>
      <c r="C137" s="1"/>
      <c r="D137" s="1"/>
      <c r="E137" s="2"/>
      <c r="F137" s="2"/>
    </row>
    <row r="138" spans="1:8" ht="30" customHeight="1" x14ac:dyDescent="0.3">
      <c r="A138" s="80" t="s">
        <v>243</v>
      </c>
      <c r="B138" s="80"/>
      <c r="C138" s="80"/>
      <c r="D138" s="80"/>
      <c r="E138" s="80"/>
      <c r="F138" s="80"/>
      <c r="G138" s="80"/>
      <c r="H138" s="80"/>
    </row>
  </sheetData>
  <mergeCells count="7">
    <mergeCell ref="A138:H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ADD8-BEC3-4088-8AB4-21914A54169B}">
  <dimension ref="A1:W138"/>
  <sheetViews>
    <sheetView zoomScale="130" zoomScaleNormal="130" workbookViewId="0">
      <selection activeCell="B9" sqref="B9"/>
    </sheetView>
  </sheetViews>
  <sheetFormatPr defaultColWidth="9.109375" defaultRowHeight="14.4" x14ac:dyDescent="0.3"/>
  <cols>
    <col min="1" max="1" width="11.33203125" style="54" customWidth="1"/>
    <col min="2" max="2" width="71.5546875" style="54" customWidth="1"/>
    <col min="3" max="3" width="9.6640625" style="54" customWidth="1"/>
    <col min="4" max="4" width="13.44140625" style="54" customWidth="1"/>
    <col min="5" max="5" width="19.33203125" style="54" customWidth="1"/>
    <col min="6" max="6" width="19.88671875" style="54" customWidth="1"/>
    <col min="7" max="7" width="24.88671875" style="54" customWidth="1"/>
    <col min="8" max="16384" width="9.109375" style="54"/>
  </cols>
  <sheetData>
    <row r="1" spans="1:23" ht="45" customHeight="1" x14ac:dyDescent="0.3">
      <c r="A1" s="79"/>
      <c r="B1" s="79"/>
      <c r="C1" s="79"/>
      <c r="D1" s="79"/>
      <c r="E1" s="79"/>
      <c r="F1" s="81" t="s">
        <v>251</v>
      </c>
      <c r="G1" s="82"/>
    </row>
    <row r="2" spans="1:23" x14ac:dyDescent="0.3">
      <c r="A2" s="79"/>
      <c r="B2" s="79"/>
      <c r="C2" s="79"/>
      <c r="D2" s="79"/>
      <c r="E2" s="79"/>
      <c r="F2" s="79"/>
      <c r="G2" s="79"/>
    </row>
    <row r="3" spans="1:23" ht="52.5" customHeight="1" x14ac:dyDescent="0.3">
      <c r="A3" s="83" t="s">
        <v>252</v>
      </c>
      <c r="B3" s="84"/>
      <c r="C3" s="84"/>
      <c r="D3" s="84"/>
      <c r="E3" s="84"/>
      <c r="F3" s="84"/>
      <c r="G3" s="84"/>
      <c r="H3" s="20"/>
      <c r="I3" s="20"/>
      <c r="J3" s="20"/>
      <c r="K3" s="20"/>
      <c r="L3" s="20"/>
      <c r="M3" s="20"/>
    </row>
    <row r="4" spans="1:23" ht="15" customHeight="1" x14ac:dyDescent="0.3">
      <c r="A4" s="85" t="s">
        <v>245</v>
      </c>
      <c r="B4" s="86"/>
      <c r="C4" s="86"/>
      <c r="D4" s="86"/>
      <c r="E4" s="86"/>
      <c r="F4" s="86"/>
      <c r="G4" s="86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" customHeight="1" x14ac:dyDescent="0.3">
      <c r="A5" s="87" t="s">
        <v>118</v>
      </c>
      <c r="B5" s="88"/>
      <c r="C5" s="88"/>
      <c r="D5" s="88"/>
      <c r="E5" s="88"/>
      <c r="F5" s="88"/>
      <c r="G5" s="88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5" customHeight="1" x14ac:dyDescent="0.3">
      <c r="A6" s="89" t="s">
        <v>161</v>
      </c>
      <c r="B6" s="90"/>
      <c r="C6" s="90"/>
      <c r="D6" s="90"/>
      <c r="E6" s="90"/>
      <c r="F6" s="90"/>
      <c r="G6" s="9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5" customHeight="1" x14ac:dyDescent="0.3">
      <c r="A7" s="91" t="s">
        <v>255</v>
      </c>
      <c r="B7" s="84"/>
      <c r="C7" s="84"/>
      <c r="D7" s="84"/>
      <c r="E7" s="84"/>
      <c r="F7" s="84"/>
      <c r="G7" s="84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9" spans="1:23" ht="57" customHeight="1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117</v>
      </c>
      <c r="G9" s="6" t="s">
        <v>10</v>
      </c>
    </row>
    <row r="10" spans="1:23" ht="15" customHeight="1" x14ac:dyDescent="0.3">
      <c r="A10" s="22">
        <v>1</v>
      </c>
      <c r="B10" s="5" t="s">
        <v>15</v>
      </c>
      <c r="C10" s="9">
        <v>0</v>
      </c>
      <c r="D10" s="9">
        <v>0</v>
      </c>
      <c r="E10" s="9">
        <v>0</v>
      </c>
      <c r="F10" s="10">
        <v>0</v>
      </c>
      <c r="G10" s="10">
        <v>0</v>
      </c>
    </row>
    <row r="11" spans="1:23" ht="15" customHeight="1" x14ac:dyDescent="0.3">
      <c r="A11" s="23" t="s">
        <v>11</v>
      </c>
      <c r="B11" s="3" t="s">
        <v>16</v>
      </c>
      <c r="C11" s="9">
        <v>0</v>
      </c>
      <c r="D11" s="9">
        <v>0</v>
      </c>
      <c r="E11" s="9">
        <v>0</v>
      </c>
      <c r="F11" s="10">
        <v>0</v>
      </c>
      <c r="G11" s="10">
        <v>0</v>
      </c>
    </row>
    <row r="12" spans="1:23" ht="15" customHeight="1" x14ac:dyDescent="0.3">
      <c r="A12" s="23" t="s">
        <v>12</v>
      </c>
      <c r="B12" s="3" t="s">
        <v>17</v>
      </c>
      <c r="C12" s="9">
        <v>0</v>
      </c>
      <c r="D12" s="9">
        <v>0</v>
      </c>
      <c r="E12" s="9">
        <v>0</v>
      </c>
      <c r="F12" s="10">
        <v>0</v>
      </c>
      <c r="G12" s="10">
        <v>0</v>
      </c>
    </row>
    <row r="13" spans="1:23" ht="15" customHeight="1" x14ac:dyDescent="0.3">
      <c r="A13" s="23" t="s">
        <v>13</v>
      </c>
      <c r="B13" s="3" t="s">
        <v>18</v>
      </c>
      <c r="C13" s="9">
        <v>0</v>
      </c>
      <c r="D13" s="9">
        <v>0</v>
      </c>
      <c r="E13" s="9">
        <v>0</v>
      </c>
      <c r="F13" s="10">
        <v>0</v>
      </c>
      <c r="G13" s="10">
        <v>0</v>
      </c>
    </row>
    <row r="14" spans="1:23" ht="15" customHeight="1" x14ac:dyDescent="0.3">
      <c r="A14" s="23" t="s">
        <v>14</v>
      </c>
      <c r="B14" s="3" t="s">
        <v>19</v>
      </c>
      <c r="C14" s="9">
        <v>0</v>
      </c>
      <c r="D14" s="9">
        <v>0</v>
      </c>
      <c r="E14" s="9">
        <v>0</v>
      </c>
      <c r="F14" s="10">
        <v>0</v>
      </c>
      <c r="G14" s="10">
        <v>0</v>
      </c>
    </row>
    <row r="15" spans="1:23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23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15" customHeight="1" x14ac:dyDescent="0.3">
      <c r="A34" s="23" t="s">
        <v>34</v>
      </c>
      <c r="B34" s="3" t="s">
        <v>19</v>
      </c>
      <c r="C34" s="10">
        <v>2021</v>
      </c>
      <c r="D34" s="10">
        <v>0.4</v>
      </c>
      <c r="E34" s="10">
        <v>50</v>
      </c>
      <c r="F34" s="10">
        <v>15</v>
      </c>
      <c r="G34" s="10">
        <v>6.68</v>
      </c>
    </row>
    <row r="35" spans="1:7" ht="15" customHeight="1" x14ac:dyDescent="0.3">
      <c r="A35" s="23" t="s">
        <v>36</v>
      </c>
      <c r="B35" s="3" t="s">
        <v>21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ht="15" customHeight="1" x14ac:dyDescent="0.3">
      <c r="A95" s="22">
        <v>3</v>
      </c>
      <c r="B95" s="4" t="s">
        <v>88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ht="15" customHeight="1" x14ac:dyDescent="0.3">
      <c r="A96" s="23" t="s">
        <v>86</v>
      </c>
      <c r="B96" s="3" t="s">
        <v>89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ht="15" customHeight="1" x14ac:dyDescent="0.3">
      <c r="A97" s="23" t="s">
        <v>146</v>
      </c>
      <c r="B97" s="3" t="s">
        <v>94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ht="15" customHeight="1" x14ac:dyDescent="0.3">
      <c r="A98" s="23" t="s">
        <v>87</v>
      </c>
      <c r="B98" s="3" t="s">
        <v>90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ht="15" customHeight="1" x14ac:dyDescent="0.3">
      <c r="A99" s="23" t="s">
        <v>147</v>
      </c>
      <c r="B99" s="3" t="s">
        <v>157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ht="15" customHeight="1" x14ac:dyDescent="0.3">
      <c r="A100" s="23" t="s">
        <v>148</v>
      </c>
      <c r="B100" s="3" t="s">
        <v>158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ht="15" customHeight="1" x14ac:dyDescent="0.3">
      <c r="A101" s="23" t="s">
        <v>149</v>
      </c>
      <c r="B101" s="3" t="s">
        <v>90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ht="15" customHeight="1" x14ac:dyDescent="0.3">
      <c r="A102" s="23" t="s">
        <v>91</v>
      </c>
      <c r="B102" s="3" t="s">
        <v>93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</row>
    <row r="103" spans="1:7" ht="15" customHeight="1" x14ac:dyDescent="0.3">
      <c r="A103" s="23" t="s">
        <v>92</v>
      </c>
      <c r="B103" s="3" t="s">
        <v>94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ht="15" customHeight="1" x14ac:dyDescent="0.3">
      <c r="A104" s="22">
        <v>4</v>
      </c>
      <c r="B104" s="4" t="s">
        <v>97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5" spans="1:7" ht="15" customHeight="1" x14ac:dyDescent="0.3">
      <c r="A105" s="23" t="s">
        <v>95</v>
      </c>
      <c r="B105" s="3" t="s">
        <v>98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ht="15" customHeight="1" x14ac:dyDescent="0.3">
      <c r="A106" s="23" t="s">
        <v>96</v>
      </c>
      <c r="B106" s="3" t="s">
        <v>99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ht="15" customHeight="1" x14ac:dyDescent="0.3">
      <c r="A107" s="23" t="s">
        <v>100</v>
      </c>
      <c r="B107" s="3" t="s">
        <v>101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ht="15" customHeight="1" x14ac:dyDescent="0.3">
      <c r="A108" s="23" t="s">
        <v>102</v>
      </c>
      <c r="B108" s="3" t="s">
        <v>103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ht="15" customHeight="1" x14ac:dyDescent="0.3">
      <c r="A109" s="23" t="s">
        <v>104</v>
      </c>
      <c r="B109" s="3" t="s">
        <v>105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ht="15" customHeight="1" x14ac:dyDescent="0.3">
      <c r="A110" s="23" t="s">
        <v>106</v>
      </c>
      <c r="B110" s="3" t="s">
        <v>107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ht="15" customHeight="1" x14ac:dyDescent="0.3">
      <c r="A111" s="23" t="s">
        <v>150</v>
      </c>
      <c r="B111" s="3" t="s">
        <v>113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ht="15" customHeight="1" x14ac:dyDescent="0.3">
      <c r="A112" s="23" t="s">
        <v>108</v>
      </c>
      <c r="B112" s="3" t="s">
        <v>110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ht="15" customHeight="1" x14ac:dyDescent="0.3">
      <c r="A113" s="23" t="s">
        <v>151</v>
      </c>
      <c r="B113" s="3" t="s">
        <v>103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ht="15" customHeight="1" x14ac:dyDescent="0.3">
      <c r="A114" s="23" t="s">
        <v>109</v>
      </c>
      <c r="B114" s="3" t="s">
        <v>105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ht="15" customHeight="1" x14ac:dyDescent="0.3">
      <c r="A115" s="23" t="s">
        <v>111</v>
      </c>
      <c r="B115" s="3" t="s">
        <v>107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ht="15" customHeight="1" x14ac:dyDescent="0.3">
      <c r="A116" s="23" t="s">
        <v>112</v>
      </c>
      <c r="B116" s="3" t="s">
        <v>113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</row>
    <row r="117" spans="1:7" ht="15" customHeight="1" x14ac:dyDescent="0.3">
      <c r="A117" s="22">
        <v>5</v>
      </c>
      <c r="B117" s="4" t="s">
        <v>116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ht="15" customHeight="1" x14ac:dyDescent="0.3">
      <c r="A118" s="23" t="s">
        <v>152</v>
      </c>
      <c r="B118" s="3" t="s">
        <v>98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ht="15" customHeight="1" x14ac:dyDescent="0.3">
      <c r="A119" s="23" t="s">
        <v>153</v>
      </c>
      <c r="B119" s="3" t="s">
        <v>101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ht="15" customHeight="1" x14ac:dyDescent="0.3">
      <c r="A120" s="23" t="s">
        <v>114</v>
      </c>
      <c r="B120" s="3" t="s">
        <v>110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ht="15" customHeight="1" x14ac:dyDescent="0.3">
      <c r="A121" s="23" t="s">
        <v>115</v>
      </c>
      <c r="B121" s="3" t="s">
        <v>113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ht="15" customHeight="1" x14ac:dyDescent="0.3">
      <c r="A122" s="22">
        <v>6</v>
      </c>
      <c r="B122" s="4" t="s">
        <v>159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x14ac:dyDescent="0.3">
      <c r="A123" s="23" t="s">
        <v>154</v>
      </c>
      <c r="B123" s="3" t="s">
        <v>160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ht="41.4" x14ac:dyDescent="0.3">
      <c r="A124" s="57">
        <v>7</v>
      </c>
      <c r="B124" s="29" t="s">
        <v>215</v>
      </c>
      <c r="C124" s="30" t="s">
        <v>7</v>
      </c>
      <c r="D124" s="30" t="s">
        <v>8</v>
      </c>
      <c r="E124" s="30" t="s">
        <v>216</v>
      </c>
      <c r="F124" s="30" t="s">
        <v>217</v>
      </c>
      <c r="G124" s="30" t="s">
        <v>10</v>
      </c>
    </row>
    <row r="125" spans="1:7" ht="15.6" x14ac:dyDescent="0.3">
      <c r="A125" s="58" t="s">
        <v>218</v>
      </c>
      <c r="B125" s="59" t="s">
        <v>219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</row>
    <row r="126" spans="1:7" ht="15.6" x14ac:dyDescent="0.3">
      <c r="A126" s="58" t="s">
        <v>220</v>
      </c>
      <c r="B126" s="59" t="s">
        <v>221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</row>
    <row r="127" spans="1:7" ht="15.6" x14ac:dyDescent="0.3">
      <c r="A127" s="58" t="s">
        <v>222</v>
      </c>
      <c r="B127" s="59" t="s">
        <v>223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</row>
    <row r="128" spans="1:7" ht="15.6" x14ac:dyDescent="0.3">
      <c r="A128" s="58" t="s">
        <v>224</v>
      </c>
      <c r="B128" s="59" t="s">
        <v>221</v>
      </c>
      <c r="C128" s="9">
        <v>2021</v>
      </c>
      <c r="D128" s="9">
        <v>0.4</v>
      </c>
      <c r="E128" s="9">
        <v>1</v>
      </c>
      <c r="F128" s="9">
        <v>15</v>
      </c>
      <c r="G128" s="9">
        <v>11.96</v>
      </c>
    </row>
    <row r="129" spans="1:7" ht="15.6" x14ac:dyDescent="0.3">
      <c r="A129" s="58" t="s">
        <v>225</v>
      </c>
      <c r="B129" s="59" t="s">
        <v>226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</row>
    <row r="130" spans="1:7" ht="15.6" x14ac:dyDescent="0.3">
      <c r="A130" s="58" t="s">
        <v>227</v>
      </c>
      <c r="B130" s="59" t="s">
        <v>228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</row>
    <row r="131" spans="1:7" ht="29.25" customHeight="1" x14ac:dyDescent="0.3">
      <c r="A131" s="60"/>
      <c r="B131" s="61"/>
      <c r="C131" s="55"/>
      <c r="D131" s="55"/>
      <c r="E131" s="55"/>
      <c r="F131" s="55"/>
      <c r="G131" s="55"/>
    </row>
    <row r="132" spans="1:7" s="65" customFormat="1" x14ac:dyDescent="0.3">
      <c r="A132" s="1" t="s">
        <v>246</v>
      </c>
      <c r="B132" s="1"/>
      <c r="C132" s="1"/>
      <c r="D132" s="1"/>
      <c r="E132" s="1"/>
      <c r="F132" s="1" t="s">
        <v>247</v>
      </c>
    </row>
    <row r="133" spans="1:7" x14ac:dyDescent="0.3">
      <c r="A133" s="1" t="s">
        <v>3</v>
      </c>
      <c r="B133" s="1"/>
      <c r="C133" s="1"/>
      <c r="D133" s="1"/>
      <c r="E133" s="1"/>
      <c r="F133" s="1"/>
    </row>
    <row r="134" spans="1:7" x14ac:dyDescent="0.3">
      <c r="A134" s="1"/>
      <c r="B134" s="1"/>
      <c r="C134" s="1"/>
      <c r="D134" s="1"/>
      <c r="E134" s="1"/>
      <c r="F134" s="1"/>
    </row>
    <row r="135" spans="1:7" x14ac:dyDescent="0.3">
      <c r="A135" s="1" t="s">
        <v>0</v>
      </c>
      <c r="B135" s="1"/>
      <c r="C135" s="1"/>
      <c r="D135" s="1"/>
      <c r="E135" s="2"/>
      <c r="F135" s="2"/>
    </row>
    <row r="136" spans="1:7" x14ac:dyDescent="0.3">
      <c r="A136" s="1" t="s">
        <v>1</v>
      </c>
      <c r="B136" s="1"/>
      <c r="C136" s="1"/>
      <c r="D136" s="1"/>
      <c r="E136" s="2"/>
      <c r="F136" s="2"/>
    </row>
    <row r="137" spans="1:7" x14ac:dyDescent="0.3">
      <c r="A137" s="1" t="s">
        <v>2</v>
      </c>
      <c r="B137" s="1"/>
      <c r="C137" s="1"/>
      <c r="D137" s="1"/>
      <c r="E137" s="2"/>
      <c r="F137" s="2"/>
    </row>
    <row r="138" spans="1:7" ht="30.75" customHeight="1" x14ac:dyDescent="0.3">
      <c r="A138" s="80" t="s">
        <v>243</v>
      </c>
      <c r="B138" s="80"/>
      <c r="C138" s="80"/>
      <c r="D138" s="80"/>
      <c r="E138" s="80"/>
      <c r="F138" s="80"/>
      <c r="G138" s="80"/>
    </row>
  </sheetData>
  <mergeCells count="7">
    <mergeCell ref="A138:G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CAFA-18C7-498B-9092-78A2A9AEBF26}">
  <dimension ref="A1:V109"/>
  <sheetViews>
    <sheetView zoomScale="145" zoomScaleNormal="145" workbookViewId="0">
      <selection activeCell="A7" sqref="A7:F7"/>
    </sheetView>
  </sheetViews>
  <sheetFormatPr defaultColWidth="9.109375" defaultRowHeight="14.4" x14ac:dyDescent="0.3"/>
  <cols>
    <col min="1" max="1" width="11.33203125" style="54" customWidth="1"/>
    <col min="2" max="2" width="71.5546875" style="54" customWidth="1"/>
    <col min="3" max="3" width="9.6640625" style="54" customWidth="1"/>
    <col min="4" max="4" width="13.44140625" style="54" customWidth="1"/>
    <col min="5" max="5" width="19.88671875" style="54" customWidth="1"/>
    <col min="6" max="6" width="24.88671875" style="54" customWidth="1"/>
    <col min="7" max="16384" width="9.109375" style="54"/>
  </cols>
  <sheetData>
    <row r="1" spans="1:22" ht="45" customHeight="1" x14ac:dyDescent="0.3">
      <c r="E1" s="81"/>
      <c r="F1" s="82"/>
    </row>
    <row r="3" spans="1:22" ht="30" customHeight="1" x14ac:dyDescent="0.3">
      <c r="A3" s="92" t="s">
        <v>229</v>
      </c>
      <c r="B3" s="93"/>
      <c r="C3" s="93"/>
      <c r="D3" s="93"/>
      <c r="E3" s="93"/>
      <c r="F3" s="93"/>
      <c r="G3" s="20"/>
      <c r="H3" s="20"/>
      <c r="I3" s="20"/>
      <c r="J3" s="20"/>
      <c r="K3" s="20"/>
      <c r="L3" s="20"/>
    </row>
    <row r="4" spans="1:22" ht="15" customHeight="1" x14ac:dyDescent="0.3">
      <c r="A4" s="85" t="s">
        <v>245</v>
      </c>
      <c r="B4" s="85"/>
      <c r="C4" s="85"/>
      <c r="D4" s="85"/>
      <c r="E4" s="85"/>
      <c r="F4" s="85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" customHeight="1" x14ac:dyDescent="0.3">
      <c r="A5" s="87" t="s">
        <v>118</v>
      </c>
      <c r="B5" s="88"/>
      <c r="C5" s="88"/>
      <c r="D5" s="88"/>
      <c r="E5" s="88"/>
      <c r="F5" s="8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5" customHeight="1" x14ac:dyDescent="0.3">
      <c r="A6" s="89" t="s">
        <v>163</v>
      </c>
      <c r="B6" s="90"/>
      <c r="C6" s="90"/>
      <c r="D6" s="90"/>
      <c r="E6" s="90"/>
      <c r="F6" s="9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33" customHeight="1" x14ac:dyDescent="0.3">
      <c r="A7" s="91" t="s">
        <v>255</v>
      </c>
      <c r="B7" s="91"/>
      <c r="C7" s="91"/>
      <c r="D7" s="91"/>
      <c r="E7" s="91"/>
      <c r="F7" s="91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9" spans="1:22" ht="41.4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162</v>
      </c>
    </row>
    <row r="10" spans="1:22" ht="15" customHeight="1" x14ac:dyDescent="0.3">
      <c r="A10" s="22">
        <v>1</v>
      </c>
      <c r="B10" s="5" t="s">
        <v>15</v>
      </c>
      <c r="C10" s="10">
        <v>0</v>
      </c>
      <c r="D10" s="10">
        <v>0</v>
      </c>
      <c r="E10" s="10">
        <v>0</v>
      </c>
      <c r="F10" s="10">
        <v>0</v>
      </c>
    </row>
    <row r="11" spans="1:22" ht="15" customHeight="1" x14ac:dyDescent="0.3">
      <c r="A11" s="23" t="s">
        <v>11</v>
      </c>
      <c r="B11" s="3" t="s">
        <v>16</v>
      </c>
      <c r="C11" s="10">
        <v>0</v>
      </c>
      <c r="D11" s="10">
        <v>0</v>
      </c>
      <c r="E11" s="10">
        <v>0</v>
      </c>
      <c r="F11" s="10">
        <v>0</v>
      </c>
    </row>
    <row r="12" spans="1:22" ht="15" customHeight="1" x14ac:dyDescent="0.3">
      <c r="A12" s="23" t="s">
        <v>12</v>
      </c>
      <c r="B12" s="3" t="s">
        <v>17</v>
      </c>
      <c r="C12" s="10">
        <v>0</v>
      </c>
      <c r="D12" s="10">
        <v>0</v>
      </c>
      <c r="E12" s="10">
        <v>0</v>
      </c>
      <c r="F12" s="10">
        <v>0</v>
      </c>
    </row>
    <row r="13" spans="1:22" ht="15" customHeight="1" x14ac:dyDescent="0.3">
      <c r="A13" s="23" t="s">
        <v>13</v>
      </c>
      <c r="B13" s="3" t="s">
        <v>18</v>
      </c>
      <c r="C13" s="10">
        <v>0</v>
      </c>
      <c r="D13" s="10">
        <v>0</v>
      </c>
      <c r="E13" s="10">
        <v>0</v>
      </c>
      <c r="F13" s="10">
        <v>0</v>
      </c>
    </row>
    <row r="14" spans="1:22" ht="15" customHeight="1" x14ac:dyDescent="0.3">
      <c r="A14" s="23" t="s">
        <v>14</v>
      </c>
      <c r="B14" s="3" t="s">
        <v>19</v>
      </c>
      <c r="C14" s="10">
        <v>0</v>
      </c>
      <c r="D14" s="10">
        <v>0</v>
      </c>
      <c r="E14" s="10">
        <v>0</v>
      </c>
      <c r="F14" s="10">
        <v>0</v>
      </c>
    </row>
    <row r="15" spans="1:22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</row>
    <row r="16" spans="1:22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</row>
    <row r="17" spans="1:6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</row>
    <row r="18" spans="1:6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</row>
    <row r="19" spans="1:6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</row>
    <row r="20" spans="1:6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</row>
    <row r="21" spans="1:6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</row>
    <row r="22" spans="1:6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</row>
    <row r="23" spans="1:6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</row>
    <row r="24" spans="1:6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</row>
    <row r="25" spans="1:6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</row>
    <row r="26" spans="1:6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</row>
    <row r="27" spans="1:6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</row>
    <row r="28" spans="1:6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</row>
    <row r="29" spans="1:6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</row>
    <row r="30" spans="1:6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</row>
    <row r="31" spans="1:6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</row>
    <row r="32" spans="1:6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</row>
    <row r="33" spans="1:6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</row>
    <row r="34" spans="1:6" ht="15" customHeight="1" x14ac:dyDescent="0.3">
      <c r="A34" s="75" t="s">
        <v>34</v>
      </c>
      <c r="B34" s="76" t="s">
        <v>19</v>
      </c>
      <c r="C34" s="68">
        <v>2021</v>
      </c>
      <c r="D34" s="68">
        <v>0.4</v>
      </c>
      <c r="E34" s="68">
        <v>980</v>
      </c>
      <c r="F34" s="68">
        <v>218</v>
      </c>
    </row>
    <row r="35" spans="1:6" ht="15" customHeight="1" x14ac:dyDescent="0.3">
      <c r="A35" s="23" t="s">
        <v>36</v>
      </c>
      <c r="B35" s="3" t="s">
        <v>21</v>
      </c>
      <c r="C35" s="10">
        <v>0</v>
      </c>
      <c r="D35" s="10">
        <v>0</v>
      </c>
      <c r="E35" s="10">
        <v>0</v>
      </c>
      <c r="F35" s="10">
        <v>0</v>
      </c>
    </row>
    <row r="36" spans="1:6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</row>
    <row r="37" spans="1:6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</row>
    <row r="38" spans="1:6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</row>
    <row r="39" spans="1:6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</row>
    <row r="40" spans="1:6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</row>
    <row r="41" spans="1:6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</row>
    <row r="42" spans="1:6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</row>
    <row r="43" spans="1:6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</row>
    <row r="44" spans="1:6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</row>
    <row r="45" spans="1:6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</row>
    <row r="46" spans="1:6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</row>
    <row r="47" spans="1:6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</row>
    <row r="48" spans="1:6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</row>
    <row r="49" spans="1:6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</row>
    <row r="50" spans="1:6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</row>
    <row r="51" spans="1:6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</row>
    <row r="52" spans="1:6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</row>
    <row r="53" spans="1:6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</row>
    <row r="54" spans="1:6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</row>
    <row r="55" spans="1:6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</row>
    <row r="56" spans="1:6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</row>
    <row r="57" spans="1:6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</row>
    <row r="58" spans="1:6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</row>
    <row r="59" spans="1:6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</row>
    <row r="60" spans="1:6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</row>
    <row r="61" spans="1:6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</row>
    <row r="62" spans="1:6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</row>
    <row r="63" spans="1:6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</row>
    <row r="64" spans="1:6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</row>
    <row r="65" spans="1:6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</row>
    <row r="66" spans="1:6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</row>
    <row r="67" spans="1:6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</row>
    <row r="68" spans="1:6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</row>
    <row r="69" spans="1:6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</row>
    <row r="70" spans="1:6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</row>
    <row r="71" spans="1:6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</row>
    <row r="72" spans="1:6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</row>
    <row r="73" spans="1:6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</row>
    <row r="74" spans="1:6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</row>
    <row r="75" spans="1:6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</row>
    <row r="76" spans="1:6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</row>
    <row r="77" spans="1:6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</row>
    <row r="78" spans="1:6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</row>
    <row r="79" spans="1:6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</row>
    <row r="80" spans="1:6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</row>
    <row r="81" spans="1:6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</row>
    <row r="82" spans="1:6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</row>
    <row r="83" spans="1:6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</row>
    <row r="84" spans="1:6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</row>
    <row r="85" spans="1:6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</row>
    <row r="86" spans="1:6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</row>
    <row r="87" spans="1:6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</row>
    <row r="88" spans="1:6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</row>
    <row r="89" spans="1:6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</row>
    <row r="90" spans="1:6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</row>
    <row r="91" spans="1:6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</row>
    <row r="92" spans="1:6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</row>
    <row r="93" spans="1:6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</row>
    <row r="94" spans="1:6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</row>
    <row r="95" spans="1:6" ht="31.2" x14ac:dyDescent="0.3">
      <c r="A95" s="31">
        <v>3</v>
      </c>
      <c r="B95" s="32" t="s">
        <v>215</v>
      </c>
      <c r="C95" s="33"/>
      <c r="D95" s="33"/>
      <c r="E95" s="33"/>
      <c r="F95" s="33"/>
    </row>
    <row r="96" spans="1:6" ht="15.6" x14ac:dyDescent="0.3">
      <c r="A96" s="58" t="s">
        <v>230</v>
      </c>
      <c r="B96" s="59" t="s">
        <v>219</v>
      </c>
      <c r="C96" s="10">
        <v>0</v>
      </c>
      <c r="D96" s="10">
        <v>0</v>
      </c>
      <c r="E96" s="10">
        <v>0</v>
      </c>
      <c r="F96" s="10">
        <v>0</v>
      </c>
    </row>
    <row r="97" spans="1:6" ht="15.6" x14ac:dyDescent="0.3">
      <c r="A97" s="58" t="s">
        <v>231</v>
      </c>
      <c r="B97" s="59" t="s">
        <v>221</v>
      </c>
      <c r="C97" s="70">
        <v>2021</v>
      </c>
      <c r="D97" s="70">
        <v>0.4</v>
      </c>
      <c r="E97" s="70">
        <v>11</v>
      </c>
      <c r="F97" s="70">
        <v>58</v>
      </c>
    </row>
    <row r="98" spans="1:6" ht="15.6" x14ac:dyDescent="0.3">
      <c r="A98" s="58" t="s">
        <v>232</v>
      </c>
      <c r="B98" s="59" t="s">
        <v>223</v>
      </c>
      <c r="C98" s="10">
        <v>0</v>
      </c>
      <c r="D98" s="10">
        <v>0</v>
      </c>
      <c r="E98" s="10">
        <v>0</v>
      </c>
      <c r="F98" s="10">
        <v>0</v>
      </c>
    </row>
    <row r="99" spans="1:6" ht="15.6" x14ac:dyDescent="0.3">
      <c r="A99" s="58" t="s">
        <v>233</v>
      </c>
      <c r="B99" s="59" t="s">
        <v>221</v>
      </c>
      <c r="C99" s="69">
        <v>2021</v>
      </c>
      <c r="D99" s="69">
        <v>0.4</v>
      </c>
      <c r="E99" s="69">
        <v>20</v>
      </c>
      <c r="F99" s="69">
        <v>333</v>
      </c>
    </row>
    <row r="100" spans="1:6" ht="15.6" x14ac:dyDescent="0.3">
      <c r="A100" s="58" t="s">
        <v>148</v>
      </c>
      <c r="B100" s="59" t="s">
        <v>226</v>
      </c>
      <c r="C100" s="71">
        <v>2021</v>
      </c>
      <c r="D100" s="71">
        <v>0.4</v>
      </c>
      <c r="E100" s="71">
        <v>1</v>
      </c>
      <c r="F100" s="71">
        <v>110</v>
      </c>
    </row>
    <row r="101" spans="1:6" ht="15.6" x14ac:dyDescent="0.3">
      <c r="A101" s="58" t="s">
        <v>234</v>
      </c>
      <c r="B101" s="59" t="s">
        <v>228</v>
      </c>
      <c r="C101" s="10">
        <v>0</v>
      </c>
      <c r="D101" s="10">
        <v>0</v>
      </c>
      <c r="E101" s="10">
        <v>0</v>
      </c>
      <c r="F101" s="10">
        <v>0</v>
      </c>
    </row>
    <row r="102" spans="1:6" ht="29.25" customHeight="1" x14ac:dyDescent="0.3">
      <c r="A102" s="63"/>
      <c r="B102" s="64"/>
    </row>
    <row r="103" spans="1:6" s="65" customFormat="1" x14ac:dyDescent="0.3">
      <c r="A103" s="1" t="s">
        <v>246</v>
      </c>
      <c r="B103" s="1"/>
      <c r="C103" s="1"/>
      <c r="D103" s="1"/>
      <c r="E103" s="1" t="s">
        <v>247</v>
      </c>
    </row>
    <row r="104" spans="1:6" x14ac:dyDescent="0.3">
      <c r="A104" s="1" t="s">
        <v>3</v>
      </c>
      <c r="B104" s="1"/>
      <c r="C104" s="1"/>
      <c r="D104" s="1"/>
      <c r="E104" s="1"/>
    </row>
    <row r="105" spans="1:6" x14ac:dyDescent="0.3">
      <c r="A105" s="1"/>
      <c r="B105" s="1"/>
      <c r="C105" s="1"/>
      <c r="D105" s="1"/>
      <c r="E105" s="1"/>
    </row>
    <row r="106" spans="1:6" x14ac:dyDescent="0.3">
      <c r="A106" s="1" t="s">
        <v>0</v>
      </c>
      <c r="B106" s="1"/>
      <c r="C106" s="62"/>
      <c r="D106" s="62"/>
      <c r="E106" s="62"/>
      <c r="F106" s="62"/>
    </row>
    <row r="107" spans="1:6" x14ac:dyDescent="0.3">
      <c r="A107" s="1" t="s">
        <v>1</v>
      </c>
      <c r="B107" s="1"/>
      <c r="C107" s="1"/>
      <c r="D107" s="1"/>
      <c r="E107" s="2"/>
    </row>
    <row r="108" spans="1:6" x14ac:dyDescent="0.3">
      <c r="A108" s="1" t="s">
        <v>2</v>
      </c>
      <c r="B108" s="1"/>
      <c r="C108" s="1"/>
      <c r="D108" s="1"/>
      <c r="E108" s="2"/>
    </row>
    <row r="109" spans="1:6" ht="33.75" customHeight="1" x14ac:dyDescent="0.3">
      <c r="A109" s="80" t="s">
        <v>243</v>
      </c>
      <c r="B109" s="80"/>
      <c r="C109" s="80"/>
      <c r="D109" s="80"/>
      <c r="E109" s="80"/>
      <c r="F109" s="80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ADD1-2094-4DC4-9E6B-967A49119F98}">
  <dimension ref="A1:V109"/>
  <sheetViews>
    <sheetView zoomScaleNormal="100" workbookViewId="0">
      <pane ySplit="9" topLeftCell="A65" activePane="bottomLeft" state="frozen"/>
      <selection activeCell="B140" sqref="B140"/>
      <selection pane="bottomLeft" activeCell="E73" sqref="E73"/>
    </sheetView>
  </sheetViews>
  <sheetFormatPr defaultColWidth="9.109375" defaultRowHeight="14.4" x14ac:dyDescent="0.3"/>
  <cols>
    <col min="1" max="1" width="11.33203125" style="54" customWidth="1"/>
    <col min="2" max="2" width="71.5546875" style="54" customWidth="1"/>
    <col min="3" max="3" width="9.6640625" style="54" customWidth="1"/>
    <col min="4" max="4" width="13.44140625" style="54" customWidth="1"/>
    <col min="5" max="5" width="19.88671875" style="54" customWidth="1"/>
    <col min="6" max="6" width="24.88671875" style="54" customWidth="1"/>
    <col min="7" max="16384" width="9.109375" style="54"/>
  </cols>
  <sheetData>
    <row r="1" spans="1:22" ht="45" customHeight="1" x14ac:dyDescent="0.3">
      <c r="E1" s="81"/>
      <c r="F1" s="82"/>
    </row>
    <row r="3" spans="1:22" ht="30" customHeight="1" x14ac:dyDescent="0.3">
      <c r="A3" s="92" t="s">
        <v>229</v>
      </c>
      <c r="B3" s="93"/>
      <c r="C3" s="93"/>
      <c r="D3" s="93"/>
      <c r="E3" s="93"/>
      <c r="F3" s="93"/>
      <c r="G3" s="20"/>
      <c r="H3" s="20"/>
      <c r="I3" s="20"/>
      <c r="J3" s="20"/>
      <c r="K3" s="20"/>
      <c r="L3" s="20"/>
    </row>
    <row r="4" spans="1:22" ht="15" customHeight="1" x14ac:dyDescent="0.3">
      <c r="A4" s="85" t="s">
        <v>245</v>
      </c>
      <c r="B4" s="85"/>
      <c r="C4" s="85"/>
      <c r="D4" s="85"/>
      <c r="E4" s="85"/>
      <c r="F4" s="85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" customHeight="1" x14ac:dyDescent="0.3">
      <c r="A5" s="87" t="s">
        <v>118</v>
      </c>
      <c r="B5" s="88"/>
      <c r="C5" s="88"/>
      <c r="D5" s="88"/>
      <c r="E5" s="88"/>
      <c r="F5" s="8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5" customHeight="1" x14ac:dyDescent="0.3">
      <c r="A6" s="89" t="s">
        <v>164</v>
      </c>
      <c r="B6" s="90"/>
      <c r="C6" s="90"/>
      <c r="D6" s="90"/>
      <c r="E6" s="90"/>
      <c r="F6" s="9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15" customHeight="1" x14ac:dyDescent="0.3">
      <c r="A7" s="91" t="s">
        <v>255</v>
      </c>
      <c r="B7" s="91"/>
      <c r="C7" s="91"/>
      <c r="D7" s="91"/>
      <c r="E7" s="91"/>
      <c r="F7" s="91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9" spans="1:22" ht="41.4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162</v>
      </c>
    </row>
    <row r="10" spans="1:22" ht="15" customHeight="1" x14ac:dyDescent="0.3">
      <c r="A10" s="22">
        <v>1</v>
      </c>
      <c r="B10" s="5" t="s">
        <v>15</v>
      </c>
      <c r="C10" s="10">
        <v>0</v>
      </c>
      <c r="D10" s="10">
        <v>0</v>
      </c>
      <c r="E10" s="10">
        <v>0</v>
      </c>
      <c r="F10" s="10">
        <v>0</v>
      </c>
    </row>
    <row r="11" spans="1:22" ht="15" customHeight="1" x14ac:dyDescent="0.3">
      <c r="A11" s="23" t="s">
        <v>11</v>
      </c>
      <c r="B11" s="3" t="s">
        <v>16</v>
      </c>
      <c r="C11" s="10">
        <v>0</v>
      </c>
      <c r="D11" s="10">
        <v>0</v>
      </c>
      <c r="E11" s="10">
        <v>0</v>
      </c>
      <c r="F11" s="10">
        <v>0</v>
      </c>
    </row>
    <row r="12" spans="1:22" ht="15" customHeight="1" x14ac:dyDescent="0.3">
      <c r="A12" s="23" t="s">
        <v>12</v>
      </c>
      <c r="B12" s="3" t="s">
        <v>17</v>
      </c>
      <c r="C12" s="10">
        <v>0</v>
      </c>
      <c r="D12" s="10">
        <v>0</v>
      </c>
      <c r="E12" s="10">
        <v>0</v>
      </c>
      <c r="F12" s="10">
        <v>0</v>
      </c>
    </row>
    <row r="13" spans="1:22" ht="15" customHeight="1" x14ac:dyDescent="0.3">
      <c r="A13" s="23" t="s">
        <v>13</v>
      </c>
      <c r="B13" s="3" t="s">
        <v>18</v>
      </c>
      <c r="C13" s="10">
        <v>0</v>
      </c>
      <c r="D13" s="10">
        <v>0</v>
      </c>
      <c r="E13" s="10">
        <v>0</v>
      </c>
      <c r="F13" s="10">
        <v>0</v>
      </c>
    </row>
    <row r="14" spans="1:22" ht="15" customHeight="1" x14ac:dyDescent="0.3">
      <c r="A14" s="23" t="s">
        <v>14</v>
      </c>
      <c r="B14" s="3" t="s">
        <v>19</v>
      </c>
      <c r="C14" s="10">
        <v>0</v>
      </c>
      <c r="D14" s="10">
        <v>0</v>
      </c>
      <c r="E14" s="10">
        <v>0</v>
      </c>
      <c r="F14" s="10">
        <v>0</v>
      </c>
    </row>
    <row r="15" spans="1:22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</row>
    <row r="16" spans="1:22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</row>
    <row r="17" spans="1:6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</row>
    <row r="18" spans="1:6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</row>
    <row r="19" spans="1:6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</row>
    <row r="20" spans="1:6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</row>
    <row r="21" spans="1:6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</row>
    <row r="22" spans="1:6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</row>
    <row r="23" spans="1:6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</row>
    <row r="24" spans="1:6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</row>
    <row r="25" spans="1:6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</row>
    <row r="26" spans="1:6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</row>
    <row r="27" spans="1:6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</row>
    <row r="28" spans="1:6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</row>
    <row r="29" spans="1:6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</row>
    <row r="30" spans="1:6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</row>
    <row r="31" spans="1:6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</row>
    <row r="32" spans="1:6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</row>
    <row r="33" spans="1:6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</row>
    <row r="34" spans="1:6" ht="15" customHeight="1" x14ac:dyDescent="0.3">
      <c r="A34" s="23" t="s">
        <v>34</v>
      </c>
      <c r="B34" s="3" t="s">
        <v>19</v>
      </c>
      <c r="C34" s="10">
        <v>2021</v>
      </c>
      <c r="D34" s="10">
        <v>0.4</v>
      </c>
      <c r="E34" s="10">
        <v>50</v>
      </c>
      <c r="F34" s="10">
        <v>15</v>
      </c>
    </row>
    <row r="35" spans="1:6" ht="15" customHeight="1" x14ac:dyDescent="0.3">
      <c r="A35" s="23" t="s">
        <v>36</v>
      </c>
      <c r="B35" s="3" t="s">
        <v>21</v>
      </c>
      <c r="C35" s="10">
        <v>0</v>
      </c>
      <c r="D35" s="10">
        <v>0</v>
      </c>
      <c r="E35" s="10">
        <v>0</v>
      </c>
      <c r="F35" s="10">
        <v>0</v>
      </c>
    </row>
    <row r="36" spans="1:6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</row>
    <row r="37" spans="1:6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</row>
    <row r="38" spans="1:6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</row>
    <row r="39" spans="1:6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</row>
    <row r="40" spans="1:6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</row>
    <row r="41" spans="1:6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</row>
    <row r="42" spans="1:6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</row>
    <row r="43" spans="1:6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</row>
    <row r="44" spans="1:6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</row>
    <row r="45" spans="1:6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</row>
    <row r="46" spans="1:6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</row>
    <row r="47" spans="1:6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</row>
    <row r="48" spans="1:6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</row>
    <row r="49" spans="1:6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</row>
    <row r="50" spans="1:6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</row>
    <row r="51" spans="1:6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</row>
    <row r="52" spans="1:6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</row>
    <row r="53" spans="1:6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</row>
    <row r="54" spans="1:6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</row>
    <row r="55" spans="1:6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</row>
    <row r="56" spans="1:6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</row>
    <row r="57" spans="1:6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</row>
    <row r="58" spans="1:6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</row>
    <row r="59" spans="1:6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</row>
    <row r="60" spans="1:6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</row>
    <row r="61" spans="1:6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</row>
    <row r="62" spans="1:6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</row>
    <row r="63" spans="1:6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</row>
    <row r="64" spans="1:6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</row>
    <row r="65" spans="1:6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</row>
    <row r="66" spans="1:6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</row>
    <row r="67" spans="1:6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</row>
    <row r="68" spans="1:6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</row>
    <row r="69" spans="1:6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</row>
    <row r="70" spans="1:6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</row>
    <row r="71" spans="1:6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</row>
    <row r="72" spans="1:6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</row>
    <row r="73" spans="1:6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</row>
    <row r="74" spans="1:6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</row>
    <row r="75" spans="1:6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</row>
    <row r="76" spans="1:6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</row>
    <row r="77" spans="1:6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</row>
    <row r="78" spans="1:6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</row>
    <row r="79" spans="1:6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</row>
    <row r="80" spans="1:6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</row>
    <row r="81" spans="1:6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</row>
    <row r="82" spans="1:6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</row>
    <row r="83" spans="1:6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</row>
    <row r="84" spans="1:6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</row>
    <row r="85" spans="1:6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</row>
    <row r="86" spans="1:6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</row>
    <row r="87" spans="1:6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</row>
    <row r="88" spans="1:6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</row>
    <row r="89" spans="1:6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</row>
    <row r="90" spans="1:6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</row>
    <row r="91" spans="1:6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</row>
    <row r="92" spans="1:6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</row>
    <row r="93" spans="1:6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</row>
    <row r="94" spans="1:6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</row>
    <row r="95" spans="1:6" ht="31.2" x14ac:dyDescent="0.3">
      <c r="A95" s="31">
        <v>3</v>
      </c>
      <c r="B95" s="32" t="s">
        <v>215</v>
      </c>
      <c r="C95" s="33"/>
      <c r="D95" s="33"/>
      <c r="E95" s="33"/>
      <c r="F95" s="33"/>
    </row>
    <row r="96" spans="1:6" ht="15.6" x14ac:dyDescent="0.3">
      <c r="A96" s="58" t="s">
        <v>230</v>
      </c>
      <c r="B96" s="59" t="s">
        <v>219</v>
      </c>
      <c r="C96" s="9">
        <v>0</v>
      </c>
      <c r="D96" s="9">
        <v>0</v>
      </c>
      <c r="E96" s="9">
        <v>0</v>
      </c>
      <c r="F96" s="9">
        <v>0</v>
      </c>
    </row>
    <row r="97" spans="1:6" ht="15.6" x14ac:dyDescent="0.3">
      <c r="A97" s="58" t="s">
        <v>231</v>
      </c>
      <c r="B97" s="59" t="s">
        <v>221</v>
      </c>
      <c r="C97" s="9">
        <v>0</v>
      </c>
      <c r="D97" s="9">
        <v>0</v>
      </c>
      <c r="E97" s="9">
        <v>0</v>
      </c>
      <c r="F97" s="9">
        <v>0</v>
      </c>
    </row>
    <row r="98" spans="1:6" ht="15.6" x14ac:dyDescent="0.3">
      <c r="A98" s="58" t="s">
        <v>232</v>
      </c>
      <c r="B98" s="59" t="s">
        <v>223</v>
      </c>
      <c r="C98" s="9">
        <v>0</v>
      </c>
      <c r="D98" s="9">
        <v>0</v>
      </c>
      <c r="E98" s="9">
        <v>0</v>
      </c>
      <c r="F98" s="9">
        <v>0</v>
      </c>
    </row>
    <row r="99" spans="1:6" ht="15.6" x14ac:dyDescent="0.3">
      <c r="A99" s="58" t="s">
        <v>233</v>
      </c>
      <c r="B99" s="59" t="s">
        <v>221</v>
      </c>
      <c r="C99" s="72">
        <v>2021</v>
      </c>
      <c r="D99" s="72">
        <v>0.4</v>
      </c>
      <c r="E99" s="72">
        <v>1</v>
      </c>
      <c r="F99" s="72">
        <v>15</v>
      </c>
    </row>
    <row r="100" spans="1:6" ht="15.6" x14ac:dyDescent="0.3">
      <c r="A100" s="58" t="s">
        <v>148</v>
      </c>
      <c r="B100" s="59" t="s">
        <v>226</v>
      </c>
      <c r="C100" s="9">
        <v>0</v>
      </c>
      <c r="D100" s="9">
        <v>0</v>
      </c>
      <c r="E100" s="9">
        <v>0</v>
      </c>
      <c r="F100" s="9">
        <v>0</v>
      </c>
    </row>
    <row r="101" spans="1:6" ht="15.6" x14ac:dyDescent="0.3">
      <c r="A101" s="58" t="s">
        <v>234</v>
      </c>
      <c r="B101" s="59" t="s">
        <v>228</v>
      </c>
      <c r="C101" s="9">
        <v>0</v>
      </c>
      <c r="D101" s="9">
        <v>0</v>
      </c>
      <c r="E101" s="9">
        <v>0</v>
      </c>
      <c r="F101" s="9">
        <v>0</v>
      </c>
    </row>
    <row r="102" spans="1:6" ht="30.75" customHeight="1" x14ac:dyDescent="0.3">
      <c r="A102" s="63"/>
      <c r="B102" s="64"/>
    </row>
    <row r="103" spans="1:6" s="65" customFormat="1" x14ac:dyDescent="0.3">
      <c r="A103" s="1" t="s">
        <v>246</v>
      </c>
      <c r="B103" s="1"/>
      <c r="C103" s="1"/>
      <c r="D103" s="1"/>
      <c r="E103" s="1"/>
      <c r="F103" s="8" t="s">
        <v>247</v>
      </c>
    </row>
    <row r="104" spans="1:6" x14ac:dyDescent="0.3">
      <c r="A104" s="1" t="s">
        <v>3</v>
      </c>
      <c r="B104" s="1"/>
      <c r="C104" s="1"/>
      <c r="D104" s="1"/>
      <c r="E104" s="1"/>
    </row>
    <row r="105" spans="1:6" x14ac:dyDescent="0.3">
      <c r="A105" s="1"/>
      <c r="B105" s="1"/>
      <c r="C105" s="1"/>
      <c r="D105" s="1"/>
      <c r="E105" s="1"/>
    </row>
    <row r="106" spans="1:6" x14ac:dyDescent="0.3">
      <c r="A106" s="1" t="s">
        <v>0</v>
      </c>
      <c r="B106" s="1"/>
      <c r="C106" s="1"/>
      <c r="D106" s="1"/>
      <c r="E106" s="2"/>
    </row>
    <row r="107" spans="1:6" x14ac:dyDescent="0.3">
      <c r="A107" s="1" t="s">
        <v>1</v>
      </c>
      <c r="B107" s="1"/>
      <c r="C107" s="1"/>
      <c r="D107" s="1"/>
      <c r="E107" s="2"/>
    </row>
    <row r="108" spans="1:6" x14ac:dyDescent="0.3">
      <c r="A108" s="1" t="s">
        <v>2</v>
      </c>
      <c r="B108" s="1"/>
      <c r="C108" s="1"/>
      <c r="D108" s="1"/>
      <c r="E108" s="2"/>
    </row>
    <row r="109" spans="1:6" ht="38.25" customHeight="1" x14ac:dyDescent="0.3">
      <c r="A109" s="80" t="s">
        <v>243</v>
      </c>
      <c r="B109" s="80"/>
      <c r="C109" s="80"/>
      <c r="D109" s="80"/>
      <c r="E109" s="80"/>
      <c r="F109" s="80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N22"/>
  <sheetViews>
    <sheetView zoomScaleNormal="100" workbookViewId="0">
      <selection activeCell="F13" sqref="F13"/>
    </sheetView>
  </sheetViews>
  <sheetFormatPr defaultColWidth="9.109375" defaultRowHeight="14.4" x14ac:dyDescent="0.3"/>
  <cols>
    <col min="1" max="1" width="6" style="11" customWidth="1"/>
    <col min="2" max="2" width="37.88671875" style="11" customWidth="1"/>
    <col min="3" max="3" width="21.88671875" style="11" customWidth="1"/>
    <col min="4" max="4" width="22" style="11" customWidth="1"/>
    <col min="5" max="5" width="19.88671875" style="11" customWidth="1"/>
    <col min="6" max="6" width="14.88671875" style="11" customWidth="1"/>
    <col min="7" max="7" width="12.88671875" style="11" customWidth="1"/>
    <col min="8" max="8" width="16.109375" style="11" customWidth="1"/>
    <col min="9" max="9" width="12.88671875" style="11" customWidth="1"/>
    <col min="10" max="10" width="10.5546875" style="11" customWidth="1"/>
    <col min="11" max="11" width="12.6640625" style="11" customWidth="1"/>
    <col min="12" max="12" width="10.88671875" style="11" customWidth="1"/>
    <col min="13" max="13" width="10.6640625" style="11" customWidth="1"/>
    <col min="14" max="14" width="13.44140625" style="11" customWidth="1"/>
    <col min="15" max="16384" width="9.109375" style="11"/>
  </cols>
  <sheetData>
    <row r="2" spans="1:14" ht="39.75" customHeight="1" x14ac:dyDescent="0.35">
      <c r="B2" s="94" t="s">
        <v>254</v>
      </c>
      <c r="C2" s="94"/>
      <c r="D2" s="94"/>
      <c r="E2" s="94"/>
      <c r="F2" s="94"/>
      <c r="G2" s="94"/>
      <c r="H2" s="94"/>
      <c r="I2" s="95"/>
      <c r="J2" s="95"/>
      <c r="K2" s="95"/>
      <c r="L2" s="95"/>
      <c r="M2" s="95"/>
      <c r="N2" s="95"/>
    </row>
    <row r="3" spans="1:14" ht="15.6" x14ac:dyDescent="0.3">
      <c r="B3" s="66"/>
      <c r="C3" s="66"/>
      <c r="D3" s="66"/>
      <c r="E3" s="66"/>
      <c r="F3" s="66"/>
      <c r="G3" s="66"/>
      <c r="H3" s="66"/>
      <c r="I3" s="67"/>
      <c r="J3" s="67"/>
      <c r="K3" s="67"/>
      <c r="L3" s="67"/>
      <c r="M3" s="67"/>
      <c r="N3" s="67"/>
    </row>
    <row r="4" spans="1:14" ht="15.75" customHeight="1" x14ac:dyDescent="0.3">
      <c r="A4" s="34"/>
      <c r="B4" s="66"/>
      <c r="C4" s="66"/>
      <c r="D4" s="66"/>
      <c r="E4" s="96" t="s">
        <v>245</v>
      </c>
      <c r="F4" s="96"/>
      <c r="G4" s="96"/>
      <c r="H4" s="96"/>
      <c r="I4" s="67"/>
      <c r="J4" s="67"/>
      <c r="K4" s="67"/>
      <c r="L4" s="67"/>
      <c r="M4" s="67"/>
      <c r="N4" s="67"/>
    </row>
    <row r="5" spans="1:14" ht="15" customHeight="1" x14ac:dyDescent="0.3">
      <c r="A5" s="34"/>
      <c r="B5" s="12"/>
      <c r="C5" s="12"/>
      <c r="D5" s="12"/>
      <c r="E5" s="97" t="s">
        <v>118</v>
      </c>
      <c r="F5" s="97"/>
      <c r="G5" s="97"/>
      <c r="H5" s="97"/>
      <c r="I5" s="12"/>
      <c r="J5" s="12"/>
      <c r="K5" s="12"/>
      <c r="L5" s="13"/>
      <c r="M5" s="13"/>
      <c r="N5" s="13"/>
    </row>
    <row r="6" spans="1:14" x14ac:dyDescent="0.3">
      <c r="A6" s="34"/>
      <c r="B6" s="12"/>
      <c r="C6" s="12"/>
      <c r="D6" s="12"/>
      <c r="E6" s="98" t="s">
        <v>255</v>
      </c>
      <c r="F6" s="98"/>
      <c r="G6" s="98"/>
      <c r="H6" s="98"/>
      <c r="I6" s="12"/>
      <c r="J6" s="12"/>
      <c r="K6" s="12"/>
      <c r="L6" s="13"/>
      <c r="M6" s="13"/>
      <c r="N6" s="13"/>
    </row>
    <row r="7" spans="1:14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</row>
    <row r="8" spans="1:14" ht="15.6" x14ac:dyDescent="0.3">
      <c r="A8" s="99" t="s">
        <v>165</v>
      </c>
      <c r="B8" s="99" t="s">
        <v>166</v>
      </c>
      <c r="C8" s="101" t="s">
        <v>167</v>
      </c>
      <c r="D8" s="101"/>
      <c r="E8" s="101"/>
      <c r="F8" s="102"/>
      <c r="G8" s="102"/>
      <c r="H8" s="102"/>
      <c r="I8" s="102"/>
      <c r="J8" s="102"/>
      <c r="K8" s="102"/>
      <c r="L8" s="103" t="s">
        <v>168</v>
      </c>
      <c r="M8" s="100"/>
      <c r="N8" s="100"/>
    </row>
    <row r="9" spans="1:14" x14ac:dyDescent="0.3">
      <c r="A9" s="100"/>
      <c r="B9" s="100"/>
      <c r="C9" s="104" t="s">
        <v>169</v>
      </c>
      <c r="D9" s="104"/>
      <c r="E9" s="104"/>
      <c r="F9" s="103" t="s">
        <v>170</v>
      </c>
      <c r="G9" s="105"/>
      <c r="H9" s="105"/>
      <c r="I9" s="103" t="s">
        <v>171</v>
      </c>
      <c r="J9" s="105"/>
      <c r="K9" s="105"/>
      <c r="L9" s="100"/>
      <c r="M9" s="100"/>
      <c r="N9" s="100"/>
    </row>
    <row r="10" spans="1:14" x14ac:dyDescent="0.3">
      <c r="A10" s="100"/>
      <c r="B10" s="100"/>
      <c r="C10" s="27" t="s">
        <v>214</v>
      </c>
      <c r="D10" s="25" t="s">
        <v>235</v>
      </c>
      <c r="E10" s="25" t="s">
        <v>236</v>
      </c>
      <c r="F10" s="27" t="s">
        <v>214</v>
      </c>
      <c r="G10" s="27" t="s">
        <v>235</v>
      </c>
      <c r="H10" s="27" t="s">
        <v>236</v>
      </c>
      <c r="I10" s="27" t="s">
        <v>214</v>
      </c>
      <c r="J10" s="27" t="s">
        <v>235</v>
      </c>
      <c r="K10" s="27" t="s">
        <v>236</v>
      </c>
      <c r="L10" s="25" t="s">
        <v>214</v>
      </c>
      <c r="M10" s="27" t="s">
        <v>235</v>
      </c>
      <c r="N10" s="27" t="s">
        <v>236</v>
      </c>
    </row>
    <row r="11" spans="1:14" ht="55.8" x14ac:dyDescent="0.3">
      <c r="A11" s="100"/>
      <c r="B11" s="100"/>
      <c r="C11" s="25" t="s">
        <v>172</v>
      </c>
      <c r="D11" s="25" t="s">
        <v>172</v>
      </c>
      <c r="E11" s="25" t="s">
        <v>172</v>
      </c>
      <c r="F11" s="26" t="s">
        <v>173</v>
      </c>
      <c r="G11" s="26" t="s">
        <v>173</v>
      </c>
      <c r="H11" s="26" t="s">
        <v>173</v>
      </c>
      <c r="I11" s="26" t="s">
        <v>173</v>
      </c>
      <c r="J11" s="26" t="s">
        <v>173</v>
      </c>
      <c r="K11" s="26" t="s">
        <v>173</v>
      </c>
      <c r="L11" s="26" t="s">
        <v>173</v>
      </c>
      <c r="M11" s="26" t="s">
        <v>173</v>
      </c>
      <c r="N11" s="26" t="s">
        <v>173</v>
      </c>
    </row>
    <row r="12" spans="1:14" x14ac:dyDescent="0.3">
      <c r="A12" s="14">
        <v>1</v>
      </c>
      <c r="B12" s="14">
        <f>A12+1</f>
        <v>2</v>
      </c>
      <c r="C12" s="14">
        <f t="shared" ref="C12:N12" si="0">B12+1</f>
        <v>3</v>
      </c>
      <c r="D12" s="14">
        <f t="shared" si="0"/>
        <v>4</v>
      </c>
      <c r="E12" s="14">
        <f t="shared" si="0"/>
        <v>5</v>
      </c>
      <c r="F12" s="14">
        <f t="shared" si="0"/>
        <v>6</v>
      </c>
      <c r="G12" s="14">
        <f t="shared" si="0"/>
        <v>7</v>
      </c>
      <c r="H12" s="14">
        <f t="shared" si="0"/>
        <v>8</v>
      </c>
      <c r="I12" s="14">
        <f t="shared" si="0"/>
        <v>9</v>
      </c>
      <c r="J12" s="14">
        <f t="shared" si="0"/>
        <v>10</v>
      </c>
      <c r="K12" s="14">
        <f t="shared" si="0"/>
        <v>11</v>
      </c>
      <c r="L12" s="14">
        <f t="shared" si="0"/>
        <v>12</v>
      </c>
      <c r="M12" s="14">
        <f t="shared" si="0"/>
        <v>13</v>
      </c>
      <c r="N12" s="14">
        <f t="shared" si="0"/>
        <v>14</v>
      </c>
    </row>
    <row r="13" spans="1:14" ht="42" x14ac:dyDescent="0.3">
      <c r="A13" s="14" t="s">
        <v>174</v>
      </c>
      <c r="B13" s="25" t="s">
        <v>175</v>
      </c>
      <c r="C13" s="77" t="s">
        <v>248</v>
      </c>
      <c r="D13" s="77" t="s">
        <v>248</v>
      </c>
      <c r="E13" s="77">
        <v>126094</v>
      </c>
      <c r="F13" s="77" t="s">
        <v>248</v>
      </c>
      <c r="G13" s="77" t="s">
        <v>248</v>
      </c>
      <c r="H13" s="77">
        <v>35</v>
      </c>
      <c r="I13" s="77" t="s">
        <v>248</v>
      </c>
      <c r="J13" s="77" t="s">
        <v>248</v>
      </c>
      <c r="K13" s="77">
        <v>532</v>
      </c>
      <c r="L13" s="77" t="s">
        <v>248</v>
      </c>
      <c r="M13" s="77" t="s">
        <v>248</v>
      </c>
      <c r="N13" s="77">
        <f>E13/H13</f>
        <v>3602.6857142857143</v>
      </c>
    </row>
    <row r="14" spans="1:14" ht="55.8" x14ac:dyDescent="0.3">
      <c r="A14" s="14" t="s">
        <v>176</v>
      </c>
      <c r="B14" s="25" t="s">
        <v>177</v>
      </c>
      <c r="C14" s="77" t="s">
        <v>248</v>
      </c>
      <c r="D14" s="77" t="s">
        <v>248</v>
      </c>
      <c r="E14" s="77">
        <v>134370.92000000001</v>
      </c>
      <c r="F14" s="77" t="s">
        <v>248</v>
      </c>
      <c r="G14" s="77" t="s">
        <v>248</v>
      </c>
      <c r="H14" s="77">
        <v>35</v>
      </c>
      <c r="I14" s="77" t="s">
        <v>248</v>
      </c>
      <c r="J14" s="77" t="s">
        <v>248</v>
      </c>
      <c r="K14" s="77">
        <v>532</v>
      </c>
      <c r="L14" s="77" t="s">
        <v>248</v>
      </c>
      <c r="M14" s="77" t="s">
        <v>248</v>
      </c>
      <c r="N14" s="77">
        <f>E14/H14</f>
        <v>3839.169142857143</v>
      </c>
    </row>
    <row r="15" spans="1:14" x14ac:dyDescent="0.3">
      <c r="K15" s="15"/>
    </row>
    <row r="16" spans="1:14" x14ac:dyDescent="0.3">
      <c r="B16" s="12" t="s">
        <v>4</v>
      </c>
      <c r="C16" s="12"/>
      <c r="D16" s="12"/>
      <c r="E16" s="12"/>
      <c r="F16" s="12"/>
      <c r="G16" s="12" t="s">
        <v>247</v>
      </c>
      <c r="H16" s="13"/>
      <c r="I16" s="13"/>
      <c r="J16" s="13"/>
    </row>
    <row r="17" spans="2:10" x14ac:dyDescent="0.3">
      <c r="B17" s="12" t="s">
        <v>3</v>
      </c>
      <c r="C17" s="12"/>
      <c r="D17" s="12"/>
      <c r="E17" s="12"/>
      <c r="F17" s="12"/>
      <c r="G17" s="12"/>
      <c r="H17" s="13"/>
      <c r="I17" s="13"/>
      <c r="J17" s="13"/>
    </row>
    <row r="18" spans="2:10" x14ac:dyDescent="0.3">
      <c r="B18" s="12"/>
      <c r="C18" s="12"/>
      <c r="D18" s="12"/>
      <c r="E18" s="12"/>
      <c r="F18" s="12"/>
      <c r="G18" s="12"/>
      <c r="H18" s="13"/>
      <c r="I18" s="13"/>
      <c r="J18" s="13"/>
    </row>
    <row r="19" spans="2:10" x14ac:dyDescent="0.3">
      <c r="B19" s="12" t="s">
        <v>0</v>
      </c>
      <c r="C19" s="12"/>
      <c r="D19" s="12"/>
      <c r="E19" s="12"/>
      <c r="F19" s="13"/>
      <c r="G19" s="13"/>
      <c r="H19" s="13"/>
      <c r="I19" s="13"/>
      <c r="J19" s="13"/>
    </row>
    <row r="20" spans="2:10" x14ac:dyDescent="0.3">
      <c r="B20" s="12" t="s">
        <v>1</v>
      </c>
      <c r="C20" s="12"/>
      <c r="D20" s="12"/>
      <c r="E20" s="12"/>
      <c r="F20" s="13"/>
      <c r="G20" s="13"/>
      <c r="H20" s="13"/>
      <c r="I20" s="13"/>
      <c r="J20" s="13"/>
    </row>
    <row r="21" spans="2:10" x14ac:dyDescent="0.3">
      <c r="B21" s="12" t="s">
        <v>2</v>
      </c>
      <c r="C21" s="12"/>
      <c r="D21" s="12"/>
      <c r="E21" s="12"/>
      <c r="F21" s="13"/>
      <c r="G21" s="13"/>
      <c r="H21" s="13"/>
      <c r="I21" s="13"/>
      <c r="J21" s="13"/>
    </row>
    <row r="22" spans="2:10" x14ac:dyDescent="0.3">
      <c r="B22" s="12" t="s">
        <v>243</v>
      </c>
      <c r="C22" s="12"/>
      <c r="D22" s="12"/>
      <c r="E22" s="12"/>
      <c r="F22" s="13"/>
      <c r="G22" s="13"/>
      <c r="H22" s="13"/>
      <c r="I22" s="13"/>
      <c r="J22" s="13"/>
    </row>
  </sheetData>
  <mergeCells count="11">
    <mergeCell ref="B2:N2"/>
    <mergeCell ref="E4:H4"/>
    <mergeCell ref="E5:H5"/>
    <mergeCell ref="E6:H6"/>
    <mergeCell ref="A8:A11"/>
    <mergeCell ref="B8:B11"/>
    <mergeCell ref="C8:K8"/>
    <mergeCell ref="L8:N9"/>
    <mergeCell ref="C9:E9"/>
    <mergeCell ref="F9:H9"/>
    <mergeCell ref="I9:K9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2EAC-8AE7-4B48-9F0F-FB81B24570A4}">
  <dimension ref="A1:S38"/>
  <sheetViews>
    <sheetView tabSelected="1" view="pageBreakPreview" topLeftCell="B2" zoomScaleNormal="100" zoomScaleSheetLayoutView="100" workbookViewId="0">
      <selection activeCell="F7" sqref="F7:H7"/>
    </sheetView>
  </sheetViews>
  <sheetFormatPr defaultColWidth="9.109375" defaultRowHeight="13.8" x14ac:dyDescent="0.25"/>
  <cols>
    <col min="1" max="1" width="8.88671875" style="35" customWidth="1"/>
    <col min="2" max="2" width="36.88671875" style="35" customWidth="1"/>
    <col min="3" max="3" width="20.109375" style="35" customWidth="1"/>
    <col min="4" max="4" width="22.6640625" style="35" customWidth="1"/>
    <col min="5" max="5" width="20.5546875" style="35" customWidth="1"/>
    <col min="6" max="6" width="17.5546875" style="35" customWidth="1"/>
    <col min="7" max="7" width="19.44140625" style="35" customWidth="1"/>
    <col min="8" max="9" width="19.33203125" style="35" customWidth="1"/>
    <col min="10" max="10" width="17.33203125" style="35" customWidth="1"/>
    <col min="11" max="11" width="19" style="35" customWidth="1"/>
    <col min="12" max="12" width="10.5546875" style="35" bestFit="1" customWidth="1"/>
    <col min="13" max="16" width="9.109375" style="35"/>
    <col min="17" max="17" width="8.5546875" style="35" customWidth="1"/>
    <col min="18" max="18" width="9.109375" style="35"/>
    <col min="19" max="19" width="9.5546875" style="35" bestFit="1" customWidth="1"/>
    <col min="20" max="16384" width="9.109375" style="35"/>
  </cols>
  <sheetData>
    <row r="1" spans="1:19" ht="29.25" customHeight="1" x14ac:dyDescent="0.25">
      <c r="D1" s="130" t="s">
        <v>245</v>
      </c>
      <c r="E1" s="130"/>
      <c r="F1" s="130"/>
      <c r="G1" s="130"/>
      <c r="I1" s="112" t="s">
        <v>253</v>
      </c>
      <c r="J1" s="113"/>
      <c r="K1" s="113"/>
    </row>
    <row r="2" spans="1:19" ht="40.5" customHeight="1" x14ac:dyDescent="0.25">
      <c r="I2" s="113"/>
      <c r="J2" s="113"/>
      <c r="K2" s="113"/>
    </row>
    <row r="3" spans="1:19" ht="51" customHeight="1" x14ac:dyDescent="0.3">
      <c r="B3" s="114" t="s">
        <v>256</v>
      </c>
      <c r="C3" s="114"/>
      <c r="D3" s="114"/>
      <c r="E3" s="114"/>
      <c r="F3" s="114"/>
      <c r="G3" s="114"/>
      <c r="H3" s="114"/>
    </row>
    <row r="4" spans="1:19" hidden="1" x14ac:dyDescent="0.25">
      <c r="B4" s="12"/>
      <c r="C4" s="12"/>
      <c r="D4" s="12"/>
      <c r="E4" s="12"/>
      <c r="F4" s="12"/>
      <c r="G4" s="12"/>
      <c r="H4" s="12"/>
    </row>
    <row r="5" spans="1:19" hidden="1" x14ac:dyDescent="0.25">
      <c r="B5" s="12"/>
      <c r="C5" s="12"/>
      <c r="D5" s="12"/>
      <c r="E5" s="12"/>
      <c r="F5" s="12"/>
      <c r="G5" s="12"/>
      <c r="H5" s="12"/>
    </row>
    <row r="6" spans="1:19" ht="16.5" customHeight="1" x14ac:dyDescent="0.25">
      <c r="A6" s="115" t="s">
        <v>165</v>
      </c>
      <c r="B6" s="118" t="s">
        <v>178</v>
      </c>
      <c r="C6" s="121" t="s">
        <v>237</v>
      </c>
      <c r="D6" s="122"/>
      <c r="E6" s="123"/>
      <c r="F6" s="127" t="s">
        <v>238</v>
      </c>
      <c r="G6" s="128"/>
      <c r="H6" s="128"/>
      <c r="I6" s="128"/>
      <c r="J6" s="128"/>
      <c r="K6" s="129"/>
    </row>
    <row r="7" spans="1:19" ht="91.5" customHeight="1" x14ac:dyDescent="0.25">
      <c r="A7" s="116"/>
      <c r="B7" s="119"/>
      <c r="C7" s="124"/>
      <c r="D7" s="125"/>
      <c r="E7" s="126"/>
      <c r="F7" s="127" t="s">
        <v>239</v>
      </c>
      <c r="G7" s="128"/>
      <c r="H7" s="129"/>
      <c r="I7" s="127" t="s">
        <v>240</v>
      </c>
      <c r="J7" s="128"/>
      <c r="K7" s="129"/>
      <c r="L7" s="36"/>
    </row>
    <row r="8" spans="1:19" s="37" customFormat="1" ht="23.25" customHeight="1" x14ac:dyDescent="0.3">
      <c r="A8" s="117"/>
      <c r="B8" s="120"/>
      <c r="C8" s="28" t="s">
        <v>214</v>
      </c>
      <c r="D8" s="28" t="s">
        <v>235</v>
      </c>
      <c r="E8" s="28" t="s">
        <v>236</v>
      </c>
      <c r="F8" s="28" t="s">
        <v>214</v>
      </c>
      <c r="G8" s="28" t="s">
        <v>235</v>
      </c>
      <c r="H8" s="28" t="s">
        <v>236</v>
      </c>
      <c r="I8" s="28" t="s">
        <v>214</v>
      </c>
      <c r="J8" s="28" t="s">
        <v>235</v>
      </c>
      <c r="K8" s="28" t="s">
        <v>236</v>
      </c>
      <c r="M8" s="38"/>
    </row>
    <row r="9" spans="1:19" ht="55.2" x14ac:dyDescent="0.25">
      <c r="A9" s="117"/>
      <c r="B9" s="120"/>
      <c r="C9" s="16" t="s">
        <v>172</v>
      </c>
      <c r="D9" s="16" t="s">
        <v>172</v>
      </c>
      <c r="E9" s="16" t="s">
        <v>172</v>
      </c>
      <c r="F9" s="17" t="s">
        <v>173</v>
      </c>
      <c r="G9" s="17" t="s">
        <v>173</v>
      </c>
      <c r="H9" s="17" t="s">
        <v>173</v>
      </c>
      <c r="I9" s="17" t="s">
        <v>173</v>
      </c>
      <c r="J9" s="17" t="s">
        <v>173</v>
      </c>
      <c r="K9" s="17" t="s">
        <v>173</v>
      </c>
      <c r="M9" s="39"/>
      <c r="N9" s="39"/>
      <c r="Q9" s="40"/>
    </row>
    <row r="10" spans="1:19" x14ac:dyDescent="0.25">
      <c r="A10" s="14">
        <v>1</v>
      </c>
      <c r="B10" s="14">
        <f>A10+1</f>
        <v>2</v>
      </c>
      <c r="C10" s="14">
        <f t="shared" ref="C10:K10" si="0">B10+1</f>
        <v>3</v>
      </c>
      <c r="D10" s="14">
        <f t="shared" si="0"/>
        <v>4</v>
      </c>
      <c r="E10" s="14">
        <f t="shared" si="0"/>
        <v>5</v>
      </c>
      <c r="F10" s="14">
        <f t="shared" si="0"/>
        <v>6</v>
      </c>
      <c r="G10" s="14">
        <f t="shared" si="0"/>
        <v>7</v>
      </c>
      <c r="H10" s="14">
        <f t="shared" si="0"/>
        <v>8</v>
      </c>
      <c r="I10" s="14">
        <f t="shared" si="0"/>
        <v>9</v>
      </c>
      <c r="J10" s="14">
        <f t="shared" si="0"/>
        <v>10</v>
      </c>
      <c r="K10" s="14">
        <f t="shared" si="0"/>
        <v>11</v>
      </c>
    </row>
    <row r="11" spans="1:19" ht="41.4" x14ac:dyDescent="0.25">
      <c r="A11" s="14" t="s">
        <v>174</v>
      </c>
      <c r="B11" s="74" t="s">
        <v>179</v>
      </c>
      <c r="C11" s="78">
        <v>0</v>
      </c>
      <c r="D11" s="78">
        <v>0</v>
      </c>
      <c r="E11" s="73">
        <v>126.09399999999997</v>
      </c>
      <c r="F11" s="78">
        <v>0</v>
      </c>
      <c r="G11" s="78">
        <v>0</v>
      </c>
      <c r="H11" s="73">
        <v>67.185460000000006</v>
      </c>
      <c r="I11" s="78">
        <v>0</v>
      </c>
      <c r="J11" s="78">
        <v>0</v>
      </c>
      <c r="K11" s="73">
        <v>67.185459999999992</v>
      </c>
      <c r="M11" s="41"/>
      <c r="N11" s="42"/>
      <c r="O11" s="42"/>
      <c r="P11" s="42"/>
      <c r="Q11" s="42"/>
      <c r="S11" s="43"/>
    </row>
    <row r="12" spans="1:19" ht="27.6" x14ac:dyDescent="0.25">
      <c r="A12" s="18" t="s">
        <v>180</v>
      </c>
      <c r="B12" s="74" t="s">
        <v>250</v>
      </c>
      <c r="C12" s="78">
        <v>0</v>
      </c>
      <c r="D12" s="78">
        <v>0</v>
      </c>
      <c r="E12" s="73">
        <v>5.3965280973959961</v>
      </c>
      <c r="F12" s="78">
        <v>0</v>
      </c>
      <c r="G12" s="78">
        <v>0</v>
      </c>
      <c r="H12" s="73">
        <v>2.8753804513020036</v>
      </c>
      <c r="I12" s="78">
        <v>0</v>
      </c>
      <c r="J12" s="78">
        <v>0</v>
      </c>
      <c r="K12" s="73">
        <v>2.8753804513020036</v>
      </c>
    </row>
    <row r="13" spans="1:19" x14ac:dyDescent="0.25">
      <c r="A13" s="18" t="s">
        <v>181</v>
      </c>
      <c r="B13" s="74" t="s">
        <v>182</v>
      </c>
      <c r="C13" s="78">
        <v>0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78">
        <v>0</v>
      </c>
      <c r="J13" s="78">
        <v>0</v>
      </c>
      <c r="K13" s="78">
        <v>0</v>
      </c>
    </row>
    <row r="14" spans="1:19" ht="15.75" customHeight="1" x14ac:dyDescent="0.25">
      <c r="A14" s="18" t="s">
        <v>183</v>
      </c>
      <c r="B14" s="74" t="s">
        <v>184</v>
      </c>
      <c r="C14" s="78">
        <v>0</v>
      </c>
      <c r="D14" s="78">
        <v>0</v>
      </c>
      <c r="E14" s="73">
        <v>101.41134152015835</v>
      </c>
      <c r="F14" s="78">
        <v>0</v>
      </c>
      <c r="G14" s="78">
        <v>0</v>
      </c>
      <c r="H14" s="73">
        <v>54.034035158286187</v>
      </c>
      <c r="I14" s="78">
        <v>0</v>
      </c>
      <c r="J14" s="78">
        <v>0</v>
      </c>
      <c r="K14" s="73">
        <v>54.034035158286187</v>
      </c>
      <c r="M14" s="41"/>
      <c r="N14" s="41"/>
      <c r="O14" s="41"/>
      <c r="P14" s="41"/>
      <c r="Q14" s="41"/>
      <c r="S14" s="36"/>
    </row>
    <row r="15" spans="1:19" x14ac:dyDescent="0.25">
      <c r="A15" s="18" t="s">
        <v>185</v>
      </c>
      <c r="B15" s="74" t="s">
        <v>186</v>
      </c>
      <c r="C15" s="78">
        <v>0</v>
      </c>
      <c r="D15" s="78">
        <v>0</v>
      </c>
      <c r="E15" s="73">
        <v>19.286130382445624</v>
      </c>
      <c r="F15" s="78">
        <v>0</v>
      </c>
      <c r="G15" s="78">
        <v>0</v>
      </c>
      <c r="H15" s="73">
        <v>10.276044390411798</v>
      </c>
      <c r="I15" s="78">
        <v>0</v>
      </c>
      <c r="J15" s="78">
        <v>0</v>
      </c>
      <c r="K15" s="73">
        <v>10.276044390411798</v>
      </c>
    </row>
    <row r="16" spans="1:19" x14ac:dyDescent="0.25">
      <c r="A16" s="18" t="s">
        <v>187</v>
      </c>
      <c r="B16" s="74" t="s">
        <v>188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M16" s="42"/>
      <c r="N16" s="42"/>
      <c r="O16" s="42"/>
      <c r="P16" s="42"/>
      <c r="Q16" s="42"/>
    </row>
    <row r="17" spans="1:19" ht="27.6" x14ac:dyDescent="0.25">
      <c r="A17" s="18" t="s">
        <v>189</v>
      </c>
      <c r="B17" s="74" t="s">
        <v>241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O17" s="36"/>
      <c r="P17" s="36"/>
    </row>
    <row r="18" spans="1:19" ht="41.4" x14ac:dyDescent="0.25">
      <c r="A18" s="18" t="s">
        <v>190</v>
      </c>
      <c r="B18" s="74" t="s">
        <v>191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O18" s="36"/>
    </row>
    <row r="19" spans="1:19" ht="41.4" x14ac:dyDescent="0.25">
      <c r="A19" s="18" t="s">
        <v>192</v>
      </c>
      <c r="B19" s="74" t="s">
        <v>193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M19" s="44"/>
      <c r="N19" s="42"/>
      <c r="O19" s="45"/>
      <c r="P19" s="42"/>
      <c r="Q19" s="42"/>
      <c r="S19" s="36"/>
    </row>
    <row r="20" spans="1:19" ht="15.75" customHeight="1" x14ac:dyDescent="0.25">
      <c r="A20" s="18" t="s">
        <v>194</v>
      </c>
      <c r="B20" s="74" t="s">
        <v>195</v>
      </c>
      <c r="C20" s="78">
        <v>0</v>
      </c>
      <c r="D20" s="78">
        <v>0</v>
      </c>
      <c r="E20" s="78">
        <v>0</v>
      </c>
      <c r="F20" s="78">
        <v>0</v>
      </c>
      <c r="G20" s="78">
        <v>0</v>
      </c>
      <c r="H20" s="78">
        <v>0</v>
      </c>
      <c r="I20" s="78">
        <v>0</v>
      </c>
      <c r="J20" s="78">
        <v>0</v>
      </c>
      <c r="K20" s="78">
        <v>0</v>
      </c>
    </row>
    <row r="21" spans="1:19" ht="27.6" x14ac:dyDescent="0.25">
      <c r="A21" s="18" t="s">
        <v>196</v>
      </c>
      <c r="B21" s="74" t="s">
        <v>197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</row>
    <row r="22" spans="1:19" ht="57.75" customHeight="1" x14ac:dyDescent="0.25">
      <c r="A22" s="18" t="s">
        <v>198</v>
      </c>
      <c r="B22" s="74" t="s">
        <v>199</v>
      </c>
      <c r="C22" s="78">
        <v>0</v>
      </c>
      <c r="D22" s="78">
        <v>0</v>
      </c>
      <c r="E22" s="78">
        <v>0</v>
      </c>
      <c r="F22" s="78">
        <v>0</v>
      </c>
      <c r="G22" s="78">
        <v>0</v>
      </c>
      <c r="H22" s="78">
        <v>0</v>
      </c>
      <c r="I22" s="78">
        <v>0</v>
      </c>
      <c r="J22" s="78">
        <v>0</v>
      </c>
      <c r="K22" s="78">
        <v>0</v>
      </c>
      <c r="M22" s="46"/>
      <c r="O22" s="43"/>
    </row>
    <row r="23" spans="1:19" ht="15.75" customHeight="1" x14ac:dyDescent="0.25">
      <c r="A23" s="18" t="s">
        <v>200</v>
      </c>
      <c r="B23" s="74" t="s">
        <v>201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</row>
    <row r="24" spans="1:19" ht="32.25" customHeight="1" x14ac:dyDescent="0.25">
      <c r="A24" s="18" t="s">
        <v>202</v>
      </c>
      <c r="B24" s="74" t="s">
        <v>203</v>
      </c>
      <c r="C24" s="78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</row>
    <row r="25" spans="1:19" ht="18" customHeight="1" x14ac:dyDescent="0.25">
      <c r="A25" s="18" t="s">
        <v>204</v>
      </c>
      <c r="B25" s="19" t="s">
        <v>205</v>
      </c>
      <c r="C25" s="78">
        <v>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M25" s="42"/>
      <c r="N25" s="42"/>
      <c r="O25" s="42"/>
      <c r="P25" s="42"/>
      <c r="Q25" s="42"/>
    </row>
    <row r="26" spans="1:19" x14ac:dyDescent="0.25">
      <c r="A26" s="18" t="s">
        <v>206</v>
      </c>
      <c r="B26" s="74" t="s">
        <v>207</v>
      </c>
      <c r="C26" s="78">
        <v>0</v>
      </c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</row>
    <row r="27" spans="1:19" x14ac:dyDescent="0.25">
      <c r="A27" s="18" t="s">
        <v>208</v>
      </c>
      <c r="B27" s="74" t="s">
        <v>209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</row>
    <row r="28" spans="1:19" x14ac:dyDescent="0.25">
      <c r="A28" s="18" t="s">
        <v>210</v>
      </c>
      <c r="B28" s="74" t="s">
        <v>211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</row>
    <row r="29" spans="1:19" ht="41.4" x14ac:dyDescent="0.25">
      <c r="A29" s="18" t="s">
        <v>212</v>
      </c>
      <c r="B29" s="74" t="s">
        <v>213</v>
      </c>
      <c r="C29" s="78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</row>
    <row r="31" spans="1:19" x14ac:dyDescent="0.25">
      <c r="B31" s="12" t="s">
        <v>4</v>
      </c>
      <c r="C31" s="12"/>
      <c r="D31" s="12"/>
      <c r="E31" s="12" t="s">
        <v>242</v>
      </c>
      <c r="F31" s="12"/>
      <c r="G31" s="12" t="s">
        <v>249</v>
      </c>
      <c r="H31" s="12"/>
      <c r="I31" s="12"/>
      <c r="J31" s="12"/>
    </row>
    <row r="32" spans="1:19" x14ac:dyDescent="0.25">
      <c r="B32" s="12" t="s">
        <v>3</v>
      </c>
      <c r="C32" s="12"/>
      <c r="D32" s="12"/>
      <c r="E32" s="12"/>
      <c r="F32" s="12"/>
      <c r="G32" s="12"/>
      <c r="H32" s="12"/>
      <c r="I32" s="12"/>
      <c r="J32" s="12"/>
    </row>
    <row r="33" spans="2:13" ht="14.4" thickBot="1" x14ac:dyDescent="0.3">
      <c r="B33" s="12"/>
      <c r="C33" s="12"/>
      <c r="D33" s="12"/>
      <c r="E33" s="12"/>
      <c r="F33" s="12"/>
      <c r="G33" s="12"/>
      <c r="H33" s="12"/>
      <c r="I33" s="12"/>
      <c r="J33" s="12"/>
    </row>
    <row r="34" spans="2:13" x14ac:dyDescent="0.25">
      <c r="B34" s="47" t="s">
        <v>0</v>
      </c>
      <c r="C34" s="48"/>
      <c r="D34" s="49"/>
      <c r="E34" s="12"/>
      <c r="F34" s="12"/>
      <c r="G34" s="12"/>
      <c r="H34" s="12"/>
      <c r="I34" s="12"/>
      <c r="J34" s="12"/>
    </row>
    <row r="35" spans="2:13" x14ac:dyDescent="0.25">
      <c r="B35" s="50" t="s">
        <v>1</v>
      </c>
      <c r="C35" s="12"/>
      <c r="D35" s="51"/>
      <c r="E35" s="12"/>
      <c r="F35" s="12"/>
      <c r="G35" s="12"/>
      <c r="H35" s="12"/>
      <c r="I35" s="12"/>
      <c r="J35" s="12"/>
    </row>
    <row r="36" spans="2:13" x14ac:dyDescent="0.25">
      <c r="B36" s="50" t="s">
        <v>2</v>
      </c>
      <c r="C36" s="12"/>
      <c r="D36" s="51"/>
      <c r="E36" s="12"/>
      <c r="F36" s="12"/>
      <c r="G36" s="12"/>
      <c r="H36" s="12"/>
      <c r="I36" s="12"/>
      <c r="J36" s="12"/>
    </row>
    <row r="37" spans="2:13" ht="16.5" customHeight="1" x14ac:dyDescent="0.25">
      <c r="B37" s="106" t="s">
        <v>244</v>
      </c>
      <c r="C37" s="107"/>
      <c r="D37" s="108"/>
      <c r="E37" s="52"/>
      <c r="F37" s="53"/>
      <c r="G37" s="53"/>
      <c r="H37" s="53"/>
      <c r="I37" s="53"/>
      <c r="J37" s="53"/>
      <c r="K37" s="53"/>
      <c r="L37" s="53"/>
      <c r="M37" s="53"/>
    </row>
    <row r="38" spans="2:13" ht="34.5" customHeight="1" thickBot="1" x14ac:dyDescent="0.3">
      <c r="B38" s="109"/>
      <c r="C38" s="110"/>
      <c r="D38" s="111"/>
      <c r="E38" s="52"/>
      <c r="I38" s="12"/>
      <c r="J38" s="12"/>
    </row>
  </sheetData>
  <mergeCells count="10">
    <mergeCell ref="B37:D38"/>
    <mergeCell ref="I1:K2"/>
    <mergeCell ref="B3:H3"/>
    <mergeCell ref="A6:A9"/>
    <mergeCell ref="B6:B9"/>
    <mergeCell ref="C6:E7"/>
    <mergeCell ref="F6:K6"/>
    <mergeCell ref="F7:H7"/>
    <mergeCell ref="I7:K7"/>
    <mergeCell ref="D1:G1"/>
  </mergeCells>
  <pageMargins left="0.70866141732283472" right="0.70866141732283472" top="0.74803149606299213" bottom="0.74803149606299213" header="0.31496062992125984" footer="0.31496062992125984"/>
  <pageSetup paperSize="9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Приложение 1 (город)</vt:lpstr>
      <vt:lpstr>Приложение 1 (не город)</vt:lpstr>
      <vt:lpstr>Приложение 5 (город)</vt:lpstr>
      <vt:lpstr>Приложение 5 (не город)</vt:lpstr>
      <vt:lpstr>С1 станд.</vt:lpstr>
      <vt:lpstr>Расчет факт.расходов по С1</vt:lpstr>
      <vt:lpstr>'Расчет факт.расходов по С1'!Область_печати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Андрей Вольтерович</dc:creator>
  <dc:description>exif_MSED_affb33b4eb99f3c098e4b895606f6a980ae592f4932fcb0c9a9215e55c250d98</dc:description>
  <cp:lastModifiedBy>РУКОВОДИТЕЛЬ</cp:lastModifiedBy>
  <cp:lastPrinted>2022-10-19T12:15:22Z</cp:lastPrinted>
  <dcterms:created xsi:type="dcterms:W3CDTF">2015-10-01T09:27:16Z</dcterms:created>
  <dcterms:modified xsi:type="dcterms:W3CDTF">2022-10-21T06:50:52Z</dcterms:modified>
</cp:coreProperties>
</file>