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filterPrivacy="1" defaultThemeVersion="124226"/>
  <xr:revisionPtr revIDLastSave="0" documentId="13_ncr:1_{EC7F6725-24ED-4BC0-845F-C3753E78DEA2}" xr6:coauthVersionLast="45" xr6:coauthVersionMax="47" xr10:uidLastSave="{00000000-0000-0000-0000-000000000000}"/>
  <bookViews>
    <workbookView xWindow="-108" yWindow="-108" windowWidth="23256" windowHeight="12576" tabRatio="886" activeTab="1" xr2:uid="{00000000-000D-0000-FFFF-FFFF00000000}"/>
  </bookViews>
  <sheets>
    <sheet name="прогнозные сведения" sheetId="13" r:id="rId1"/>
    <sheet name="Приложение 1 (город)" sheetId="29" r:id="rId2"/>
    <sheet name="Приложение 1 (не город)" sheetId="30" r:id="rId3"/>
    <sheet name="Приложение 5 (город)" sheetId="31" r:id="rId4"/>
    <sheet name="Приложение 5 (не город)" sheetId="32" r:id="rId5"/>
    <sheet name="Прил 2" sheetId="33" r:id="rId6"/>
    <sheet name="Прил 3" sheetId="34" r:id="rId7"/>
    <sheet name="Прил 4" sheetId="37" r:id="rId8"/>
    <sheet name="Прил 5" sheetId="38" r:id="rId9"/>
    <sheet name="С1" sheetId="28" r:id="rId10"/>
    <sheet name="Расчет факт.расходов по С1" sheetId="27" r:id="rId11"/>
  </sheets>
  <definedNames>
    <definedName name="sub_6001" localSheetId="5">'Прил 2'!$A$10</definedName>
    <definedName name="sub_6002" localSheetId="5">'Прил 2'!$A$11</definedName>
    <definedName name="sub_6003" localSheetId="5">'Прил 2'!$A$12</definedName>
    <definedName name="sub_7001" localSheetId="6">'Прил 3'!$A$2</definedName>
    <definedName name="sub_7002" localSheetId="6">'Прил 3'!$A$6</definedName>
    <definedName name="sub_8001" localSheetId="7">'Прил 4'!$A$5</definedName>
    <definedName name="sub_8002" localSheetId="7">'Прил 4'!#REF!</definedName>
    <definedName name="sub_8003" localSheetId="7">'Прил 4'!$A$11</definedName>
    <definedName name="sub_8004" localSheetId="7">'Прил 4'!$A$14</definedName>
    <definedName name="sub_8005" localSheetId="7">'Прил 4'!$A$17</definedName>
    <definedName name="sub_8006" localSheetId="7">'Прил 4'!$A$20</definedName>
    <definedName name="sub_881" localSheetId="7">'Прил 4'!$A$31</definedName>
    <definedName name="sub_882" localSheetId="7">'Прил 4'!$A$32</definedName>
    <definedName name="sub_9001" localSheetId="8">'Прил 5'!$A$12</definedName>
    <definedName name="sub_9002" localSheetId="8">'Прил 5'!$A$15</definedName>
    <definedName name="sub_9003" localSheetId="8">'Прил 5'!$A$18</definedName>
    <definedName name="sub_9004" localSheetId="8">'Прил 5'!$A$21</definedName>
    <definedName name="sub_9005" localSheetId="8">'Прил 5'!$A$24</definedName>
    <definedName name="sub_9006" localSheetId="8">'Прил 5'!$A$27</definedName>
    <definedName name="sub_991" localSheetId="8">'Прил 5'!$A$29</definedName>
    <definedName name="sub_992" localSheetId="8">'Прил 5'!$A$31</definedName>
    <definedName name="_xlnm.Print_Area" localSheetId="6">'Прил 3'!$A$1:$E$19</definedName>
    <definedName name="_xlnm.Print_Area" localSheetId="7">'Прил 4'!$A$1:$K$33</definedName>
    <definedName name="_xlnm.Print_Area" localSheetId="8">'Прил 5'!$A$1:$H$41</definedName>
    <definedName name="_xlnm.Print_Area" localSheetId="0">'прогнозные сведения'!$A$1:$H$30</definedName>
    <definedName name="_xlnm.Print_Area" localSheetId="10">'Расчет факт.расходов по С1'!$A$1:$J$39</definedName>
    <definedName name="_xlnm.Print_Area" localSheetId="9">С1!$A$1:$M$30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1" i="28" l="1"/>
  <c r="N20" i="28"/>
  <c r="N19" i="28"/>
  <c r="N18" i="28"/>
  <c r="M20" i="28" l="1"/>
  <c r="M21" i="28"/>
  <c r="M18" i="28"/>
  <c r="D19" i="28" l="1"/>
  <c r="M19" i="28" s="1"/>
  <c r="D12" i="33" l="1"/>
  <c r="D10" i="33"/>
  <c r="B17" i="28" l="1"/>
  <c r="B11" i="27"/>
  <c r="D11" i="27" l="1"/>
  <c r="D17" i="28"/>
  <c r="G11" i="27" l="1"/>
  <c r="E11" i="27"/>
  <c r="G17" i="28"/>
  <c r="E17" i="28"/>
  <c r="J11" i="27" l="1"/>
  <c r="K11" i="27" s="1"/>
  <c r="H11" i="27"/>
  <c r="J17" i="28"/>
  <c r="H17" i="28"/>
  <c r="M17" i="28" l="1"/>
  <c r="N17" i="28" s="1"/>
  <c r="K17" i="28"/>
</calcChain>
</file>

<file path=xl/sharedStrings.xml><?xml version="1.0" encoding="utf-8"?>
<sst xmlns="http://schemas.openxmlformats.org/spreadsheetml/2006/main" count="1274" uniqueCount="334">
  <si>
    <t>Приложение N 2</t>
  </si>
  <si>
    <t>к стандартам раскрытия информации</t>
  </si>
  <si>
    <t>субъектами оптового и розничных</t>
  </si>
  <si>
    <t>рынков электрической энергии</t>
  </si>
  <si>
    <t xml:space="preserve">                           ПРОГНОЗНЫЕ СВЕДЕНИЯ</t>
  </si>
  <si>
    <t xml:space="preserve">                о расходах за технологическое присоединение</t>
  </si>
  <si>
    <t xml:space="preserve">               (наименование сетевой организации)</t>
  </si>
  <si>
    <t xml:space="preserve">1. Полное наименование </t>
  </si>
  <si>
    <t xml:space="preserve">2. Сокращенное наименование </t>
  </si>
  <si>
    <t>3. Место нахождения</t>
  </si>
  <si>
    <t xml:space="preserve">4. Адрес юридического лица </t>
  </si>
  <si>
    <t xml:space="preserve">10. Факс </t>
  </si>
  <si>
    <t>9. Контактный телефон</t>
  </si>
  <si>
    <t>8. Адрес электронной почты</t>
  </si>
  <si>
    <t>7. Ф.И.О. руководителя</t>
  </si>
  <si>
    <t xml:space="preserve">6. КПП </t>
  </si>
  <si>
    <t xml:space="preserve">5. ИНН </t>
  </si>
  <si>
    <t>______________________________</t>
  </si>
  <si>
    <t>Наименование мероприятий</t>
  </si>
  <si>
    <t>Объем максимальной мощности (кВт)</t>
  </si>
  <si>
    <t>1.</t>
  </si>
  <si>
    <t>2.</t>
  </si>
  <si>
    <t>3.</t>
  </si>
  <si>
    <t>4.</t>
  </si>
  <si>
    <t>5.</t>
  </si>
  <si>
    <t>(тыс. рублей)</t>
  </si>
  <si>
    <t>Показатели</t>
  </si>
  <si>
    <t>услуги связи</t>
  </si>
  <si>
    <t>расходы на охрану и пожарную безопасность</t>
  </si>
  <si>
    <t>плата за аренду имущества</t>
  </si>
  <si>
    <t>другие прочие расходы, связанные с производством и реализацией</t>
  </si>
  <si>
    <t>расходы на услуги банков</t>
  </si>
  <si>
    <t>прочие обоснованные расходы</t>
  </si>
  <si>
    <t>Фактические расходы на строительство подстанций за 3 предыдущих года</t>
  </si>
  <si>
    <t>Объем мощности, введенной в основные фонды за 3 предыдущих года (кВт)</t>
  </si>
  <si>
    <t>Строительство пунктов секционирования (распределенных пунктов)</t>
  </si>
  <si>
    <t>Строительство комплектных трансформаторных подстанций и распределительных трансформаторных подстанций с уровнем напряжения до 35 кВ</t>
  </si>
  <si>
    <t>Строительство центров питания и подстанций уровнем напряжения 35 кВ и выше</t>
  </si>
  <si>
    <t>Расходы на строительство воздушных и кабельных линий электропередачи на i-м уровне напряжения, фактически построенных за последние 3 года (тыс. рублей)</t>
  </si>
  <si>
    <t>Длина воздушных и кабельных линий электропередачи на i-м уровне напряжения, фактически построенных за последние 3 года (км)</t>
  </si>
  <si>
    <t>Объем максимальной мощности, присоединенной путем строительства воздушных или кабельных линий за последние 3 года (кВт)</t>
  </si>
  <si>
    <t>Строительство кабельных линий электропередачи:</t>
  </si>
  <si>
    <t>0,4 кВ</t>
  </si>
  <si>
    <t>1 - 20 кВ</t>
  </si>
  <si>
    <t>35 кВ</t>
  </si>
  <si>
    <t>Строительство воздушных линий электропередачи:</t>
  </si>
  <si>
    <t>Категория заявителей</t>
  </si>
  <si>
    <t>Количество договоров (штук)</t>
  </si>
  <si>
    <t>Максимальная мощность (кВт)</t>
  </si>
  <si>
    <t>Стоимость договоров (без НДС) (тыс. рублей)</t>
  </si>
  <si>
    <t>35 кВ и выше</t>
  </si>
  <si>
    <t>До 15 кВт - всего</t>
  </si>
  <si>
    <t>в том числе</t>
  </si>
  <si>
    <t>льготная категория*</t>
  </si>
  <si>
    <t>От 15 до 150 кВт - всего</t>
  </si>
  <si>
    <t>льготная категория**</t>
  </si>
  <si>
    <t>От 150 кВт до 670 кВт - всего</t>
  </si>
  <si>
    <t>по индивидуальному проекту</t>
  </si>
  <si>
    <t>От 670 кВт до 8900 кВт - всего</t>
  </si>
  <si>
    <t>От 8900 кВт - всего</t>
  </si>
  <si>
    <t>Объекты генерации</t>
  </si>
  <si>
    <t>* Заявители, оплачивающие технологическое присоединение своих энергопринимающих устройств в размере не более 550 рублей.</t>
  </si>
  <si>
    <t>** Заявители - юридические лица или индивидуальные предприниматели, заключившие договор об осуществлении технологического присоединения по одному источнику электроснабжения энергопринимающих устройств максимальной мощностью свыше 15 и до 150 кВт включительно (с учетом ранее присоединенных энергопринимающих устройств), у которых в договоре предусматривается беспроцентная рассрочка платежа за технологическое присоединение в размере 95 процентов платы за технологическое присоединение с условием ежеквартального внесения платы равными долями от общей суммы рассрочки до 3 лет со дня подписания сторонами акта об осуществлении технологического присоединения.</t>
  </si>
  <si>
    <t>Количество заявок (штук)</t>
  </si>
  <si>
    <t>* Заявители, оплачивающие технологическое присоединение своих энергопринимающих устройств в размере не более 550 рублей..</t>
  </si>
  <si>
    <t>х</t>
  </si>
  <si>
    <t>(название организации)</t>
  </si>
  <si>
    <t>(для территорий городских населенных пунктов)</t>
  </si>
  <si>
    <t>№ п/п</t>
  </si>
  <si>
    <t>Объект электросетевого хозяйства</t>
  </si>
  <si>
    <t xml:space="preserve">Год ввода объекта </t>
  </si>
  <si>
    <t>Уровень напряжения, кВ</t>
  </si>
  <si>
    <t>Протяженность (для линий электропередачи), м</t>
  </si>
  <si>
    <t>Пропускная способность, кВт/ Максимальная мощность, кВт</t>
  </si>
  <si>
    <t>Расходы на строительство объекта, тыс. руб.</t>
  </si>
  <si>
    <t>Строительство воздушных линий</t>
  </si>
  <si>
    <t>1.1.</t>
  </si>
  <si>
    <t>Материал опоры - деревянные</t>
  </si>
  <si>
    <t>1.1.1.</t>
  </si>
  <si>
    <t>Тип провода - изолированный</t>
  </si>
  <si>
    <t>1.1.1.4.</t>
  </si>
  <si>
    <t>Материал провода - алюминиевый</t>
  </si>
  <si>
    <t>1.1.1.4.1.</t>
  </si>
  <si>
    <t>Сечение провода - до 50 мм2 включительно</t>
  </si>
  <si>
    <t>1.1.1.4.2.</t>
  </si>
  <si>
    <t>Сечение провода - от 50 мм2 до 100 мм2 включительно</t>
  </si>
  <si>
    <t>1.1.1.4.3.</t>
  </si>
  <si>
    <t>Сечение провода - от 100 до 200 мм2 включительно</t>
  </si>
  <si>
    <t>1.1.2.</t>
  </si>
  <si>
    <t>Тип провода - неизолированный</t>
  </si>
  <si>
    <t>1.1.2.3.</t>
  </si>
  <si>
    <t>Материал провода - сталеалюминиевый</t>
  </si>
  <si>
    <t>1.1.2.3.1.</t>
  </si>
  <si>
    <t>1.1.2.4.</t>
  </si>
  <si>
    <t>1.1.2.4.1.</t>
  </si>
  <si>
    <t>1.1.2.4.2.</t>
  </si>
  <si>
    <t>1.2.</t>
  </si>
  <si>
    <t>Материал опоры - металлические</t>
  </si>
  <si>
    <t>1.2.1.</t>
  </si>
  <si>
    <t>1.2.1.4.</t>
  </si>
  <si>
    <t>1.2.1.4.1.</t>
  </si>
  <si>
    <t>1.2.1.4.2.</t>
  </si>
  <si>
    <t>1.2.2.</t>
  </si>
  <si>
    <t>1.2.2.3.</t>
  </si>
  <si>
    <t>1.2.2.3.3.</t>
  </si>
  <si>
    <t>1.3.</t>
  </si>
  <si>
    <t>Материал опоры - железобетонные</t>
  </si>
  <si>
    <t>1.3.1.</t>
  </si>
  <si>
    <t>1.3.1.4.</t>
  </si>
  <si>
    <t>1.3.1.4.1.</t>
  </si>
  <si>
    <t>1.3.1.4.2.</t>
  </si>
  <si>
    <t>1.3.1.4.3.</t>
  </si>
  <si>
    <t>1.3.2.</t>
  </si>
  <si>
    <t>1.3.2.3.</t>
  </si>
  <si>
    <t>1.3.2.3.1.</t>
  </si>
  <si>
    <t>1.3.2.3.2.</t>
  </si>
  <si>
    <t>1.3.2.3.3.</t>
  </si>
  <si>
    <t>1.3.2.4.</t>
  </si>
  <si>
    <t>1.3.2.4.1.</t>
  </si>
  <si>
    <t>1.3.2.4.3.</t>
  </si>
  <si>
    <t>Строительство кабельных линий</t>
  </si>
  <si>
    <t>2.1.</t>
  </si>
  <si>
    <t>Способ прокладки - в траншеях</t>
  </si>
  <si>
    <t>2.1.1.</t>
  </si>
  <si>
    <t>Одножильные</t>
  </si>
  <si>
    <t>2.1.1.1.</t>
  </si>
  <si>
    <t>Кабели с резиновой и пластмассовой изоляцией</t>
  </si>
  <si>
    <t>2.1.1.1.2.</t>
  </si>
  <si>
    <t>2.1.1.1.3.</t>
  </si>
  <si>
    <t>2.1.1.1.4.</t>
  </si>
  <si>
    <t>Сечение провода - от 200 до 500 мм2 включительно</t>
  </si>
  <si>
    <t>2.1.1.2.</t>
  </si>
  <si>
    <t>Кабели с бумажной изоляцией</t>
  </si>
  <si>
    <t>2.1.1.2.1.</t>
  </si>
  <si>
    <t>2.1.1.2.2.</t>
  </si>
  <si>
    <t>2.1.1.2.3.</t>
  </si>
  <si>
    <t>2.1.1.2.4.</t>
  </si>
  <si>
    <t>2.1.2.</t>
  </si>
  <si>
    <t>Многожильные</t>
  </si>
  <si>
    <t>2.1.2.1.</t>
  </si>
  <si>
    <t>2.1.2.1.1.</t>
  </si>
  <si>
    <t>2.1.2.1.2.</t>
  </si>
  <si>
    <t>2.1.2.1.3.</t>
  </si>
  <si>
    <t>2.1.2.1.4.</t>
  </si>
  <si>
    <t>2.1.2.2.</t>
  </si>
  <si>
    <t>2.1.2.2.1.</t>
  </si>
  <si>
    <t>2.1.2.2.2.</t>
  </si>
  <si>
    <t>2.1.2.2.3.</t>
  </si>
  <si>
    <t>2.1.2.2.4.</t>
  </si>
  <si>
    <t>2.5.</t>
  </si>
  <si>
    <t>Способ прокладки - в галереях и эстакадах</t>
  </si>
  <si>
    <t>2.5.1.</t>
  </si>
  <si>
    <t>2.5.1.1.</t>
  </si>
  <si>
    <t>2.5.1.1.4.</t>
  </si>
  <si>
    <t>2.5.2.</t>
  </si>
  <si>
    <t>2.5.2.1.</t>
  </si>
  <si>
    <t>2.5.2.1.1.</t>
  </si>
  <si>
    <t>2.5.2.2.</t>
  </si>
  <si>
    <t>2.5.2.2.3.</t>
  </si>
  <si>
    <t>2.6.</t>
  </si>
  <si>
    <t>Способ прокладки - горизонтальное наклонное бурение</t>
  </si>
  <si>
    <t>2.6.1.</t>
  </si>
  <si>
    <t>2.6.1.1.</t>
  </si>
  <si>
    <t>2.6.1.1.2.</t>
  </si>
  <si>
    <t>2.6.1.1.3.</t>
  </si>
  <si>
    <t>2.6.1.1.4.</t>
  </si>
  <si>
    <t>2.6.1.2.</t>
  </si>
  <si>
    <t>2.6.1.2.2.</t>
  </si>
  <si>
    <t>2.6.2.</t>
  </si>
  <si>
    <t>2.6.2.1.</t>
  </si>
  <si>
    <t>2.6.2.1.1.</t>
  </si>
  <si>
    <t>2.6.2.1.2.</t>
  </si>
  <si>
    <t>2.6.2.1.3.</t>
  </si>
  <si>
    <t>2.6.2.1.4.</t>
  </si>
  <si>
    <t>2.6.2.2.</t>
  </si>
  <si>
    <t>2.6.2.2.2.</t>
  </si>
  <si>
    <t>2.6.2.2.3.</t>
  </si>
  <si>
    <t>2.6.2.2.4.</t>
  </si>
  <si>
    <t>Строительство пунктов секционирования</t>
  </si>
  <si>
    <t>3.1.</t>
  </si>
  <si>
    <t>Реклоузер</t>
  </si>
  <si>
    <t>3.1.3.</t>
  </si>
  <si>
    <t>Номинальный ток - от 250 А до 500 А включительно</t>
  </si>
  <si>
    <t>3.1.4.</t>
  </si>
  <si>
    <t>Номинальный ток - от 500 А до 1000 А включительно</t>
  </si>
  <si>
    <t>3.2.</t>
  </si>
  <si>
    <t>Распределительные пункты</t>
  </si>
  <si>
    <t>3.2.2.</t>
  </si>
  <si>
    <t>Номинальный ток - от 100 А до 250 А включительно</t>
  </si>
  <si>
    <t>3.2.4.</t>
  </si>
  <si>
    <t>3.4.</t>
  </si>
  <si>
    <t>Разъединитель</t>
  </si>
  <si>
    <t>3.4.3.</t>
  </si>
  <si>
    <t>Строительство трансформаторных подстанций</t>
  </si>
  <si>
    <t>4.1.1.</t>
  </si>
  <si>
    <t>Однотрансформаторные</t>
  </si>
  <si>
    <t>4.1.1.1.</t>
  </si>
  <si>
    <t>Трансформаторная мощность - до 25 кВА включительно</t>
  </si>
  <si>
    <t>4.1.1.2.</t>
  </si>
  <si>
    <t>Трансформаторная мощность - от 25 кВА до 100 кВА включительно</t>
  </si>
  <si>
    <t>4.1.1.3.</t>
  </si>
  <si>
    <t>Трансформаторная мощность - от 100 кВА до 250 кВА включительно</t>
  </si>
  <si>
    <t>4.1.1.4.</t>
  </si>
  <si>
    <t>Трансформаторная мощность - от 250 кВА до 500 кВА включительно</t>
  </si>
  <si>
    <t>4.1.1.5.</t>
  </si>
  <si>
    <t>Трансформаторная мощность - от 500 кВА до 900 кВА включительно</t>
  </si>
  <si>
    <t>4.1.1.6.</t>
  </si>
  <si>
    <t>Трансформаторная мощность - свыше 1000 кВА</t>
  </si>
  <si>
    <t>4.1.2.</t>
  </si>
  <si>
    <t>Двухтрансформаторные и более</t>
  </si>
  <si>
    <t>4.1.2.3.</t>
  </si>
  <si>
    <t>4.1.2.4.</t>
  </si>
  <si>
    <t>4.1.2.5.</t>
  </si>
  <si>
    <t>4.1.2.6.</t>
  </si>
  <si>
    <t>Строительство распределительных трансформаторных подстанций</t>
  </si>
  <si>
    <t>5.1.1.</t>
  </si>
  <si>
    <t>5.1.1.2.</t>
  </si>
  <si>
    <t>5.1.2.</t>
  </si>
  <si>
    <t>5.1.2.6.</t>
  </si>
  <si>
    <t>Строительство подстанций</t>
  </si>
  <si>
    <t>6.2.</t>
  </si>
  <si>
    <t>Напряжение - 110 кВ и выше</t>
  </si>
  <si>
    <t>Руководитель сетевой организации</t>
  </si>
  <si>
    <t>МП</t>
  </si>
  <si>
    <t>Примечания:</t>
  </si>
  <si>
    <t>1. Данные в таблице предоставить с точностью до тысячных</t>
  </si>
  <si>
    <t>2. В случае отсутствия каких-либо показателей, в соответствующих графах проставить 0.</t>
  </si>
  <si>
    <t>(для территорий, не относящихся к территориям городских населенных пунктов)</t>
  </si>
  <si>
    <t>(для случаев технологического присоединения на территории городских населенных пунктов)</t>
  </si>
  <si>
    <t>Присоединенная максимальная мощность, кВт</t>
  </si>
  <si>
    <t>(для случаев технологического присоединения на территориях, не относящихся к территориям городских населенных пунктов)</t>
  </si>
  <si>
    <t>№п/п</t>
  </si>
  <si>
    <t>Расходы по каждому мероприятию (руб.)</t>
  </si>
  <si>
    <t>Количество технологических присоединений (шт.)</t>
  </si>
  <si>
    <t>факт (заполняется в соответствии с исполнительной документацией)</t>
  </si>
  <si>
    <t>факт</t>
  </si>
  <si>
    <t>Подготовка и выдача сетевой организацией технических условий Заявителю</t>
  </si>
  <si>
    <t>Расходы по выполнению мероприятий по технологическому присоединению, всего</t>
  </si>
  <si>
    <t>1.1</t>
  </si>
  <si>
    <t>Вспомогательные материалы</t>
  </si>
  <si>
    <t>1.2</t>
  </si>
  <si>
    <t>Энергия на хозяйственные нужды</t>
  </si>
  <si>
    <t>1.3</t>
  </si>
  <si>
    <t>Оплата труда ППП</t>
  </si>
  <si>
    <t>1.4</t>
  </si>
  <si>
    <t>Отчисления на страховые взносы</t>
  </si>
  <si>
    <t>1.5</t>
  </si>
  <si>
    <t>Прочие расходы, всего, в том числе:</t>
  </si>
  <si>
    <t>1.5.1</t>
  </si>
  <si>
    <t>1.5.2</t>
  </si>
  <si>
    <t xml:space="preserve"> налоги и сборы, уменьшающие налогооблагаемую базу на прибыль организаций, всего</t>
  </si>
  <si>
    <t>1.5.3</t>
  </si>
  <si>
    <t xml:space="preserve"> работы и услуги непроизводственного характера, в том числе:</t>
  </si>
  <si>
    <t>1.5.3.1</t>
  </si>
  <si>
    <t>1.5.3.2</t>
  </si>
  <si>
    <t>1.5.3.3</t>
  </si>
  <si>
    <t>расходы на информационное обслуживание, иные услуги, связанные с деятельностью по технологическому присоединению</t>
  </si>
  <si>
    <t>1.5.3.4</t>
  </si>
  <si>
    <t>1.5.3.5</t>
  </si>
  <si>
    <t>1.6.</t>
  </si>
  <si>
    <t xml:space="preserve">Внереализационные расходы, всего
</t>
  </si>
  <si>
    <t>1.6.1</t>
  </si>
  <si>
    <t>1.6.2</t>
  </si>
  <si>
    <t xml:space="preserve"> % за пользование кредитом</t>
  </si>
  <si>
    <t>1.6.3</t>
  </si>
  <si>
    <t>1.6.4</t>
  </si>
  <si>
    <t>денежные выплаты социального характера (по Коллективному договору)</t>
  </si>
  <si>
    <t>Приложение N 2</t>
  </si>
  <si>
    <t>Приложение N 3</t>
  </si>
  <si>
    <t>Приложение N 4</t>
  </si>
  <si>
    <t>Приложение N 5</t>
  </si>
  <si>
    <t>Обеспечение средствами коммерческого учета электрической энергии (мощности)</t>
  </si>
  <si>
    <t>Количество, шт</t>
  </si>
  <si>
    <t>Максимальная мощность, кВт</t>
  </si>
  <si>
    <t>7.1</t>
  </si>
  <si>
    <t>Однофазные</t>
  </si>
  <si>
    <t>7.1.1.</t>
  </si>
  <si>
    <t>прямого включения</t>
  </si>
  <si>
    <t>7.2</t>
  </si>
  <si>
    <t>Трехфазные</t>
  </si>
  <si>
    <t>7.2.1.</t>
  </si>
  <si>
    <t>7.2.2.</t>
  </si>
  <si>
    <t>полукосвенного включения</t>
  </si>
  <si>
    <t>7.2.3.</t>
  </si>
  <si>
    <t>косвенного включения</t>
  </si>
  <si>
    <t>3.1</t>
  </si>
  <si>
    <t>3.1.1.</t>
  </si>
  <si>
    <t>3.2</t>
  </si>
  <si>
    <t>3.2.1.</t>
  </si>
  <si>
    <t>3.2.3.</t>
  </si>
  <si>
    <t>Расходы на выполнение мероприятий по технологическому присоединению, предусмотренных подпунктами "а" и "в" пункта 16 Методических указаний</t>
  </si>
  <si>
    <r>
      <t xml:space="preserve">Сведения о строительстве линий электропередачи при технологическом присоединении энергопринимающих устройств 
максимальной мощностью </t>
    </r>
    <r>
      <rPr>
        <b/>
        <sz val="11"/>
        <color rgb="FFFF0000"/>
        <rFont val="Times New Roman"/>
        <family val="1"/>
        <charset val="204"/>
      </rPr>
      <t>менее 670 кВт</t>
    </r>
    <r>
      <rPr>
        <b/>
        <sz val="11"/>
        <color theme="1"/>
        <rFont val="Times New Roman"/>
        <family val="1"/>
        <charset val="204"/>
      </rPr>
      <t xml:space="preserve"> и на уровне напряжения </t>
    </r>
    <r>
      <rPr>
        <b/>
        <sz val="11"/>
        <color rgb="FFFF0000"/>
        <rFont val="Times New Roman"/>
        <family val="1"/>
        <charset val="204"/>
      </rPr>
      <t>20 кВ и менее</t>
    </r>
    <r>
      <rPr>
        <b/>
        <sz val="11"/>
        <color theme="1"/>
        <rFont val="Times New Roman"/>
        <family val="1"/>
        <charset val="204"/>
      </rPr>
      <t xml:space="preserve"> к электрическим сетям</t>
    </r>
  </si>
  <si>
    <t>С 1.1. Подготовка и выдача сетевой организацией технических условий Заявителю, тыс. руб.</t>
  </si>
  <si>
    <t>С 1.2. Проверка сетевой организацией выполнения технических условий Заявителем, тыс. руб.</t>
  </si>
  <si>
    <t>С 1.2.1. Выдача сетевой организацией акта об осуществлении технологического присоединения Заявителям, указанным в абзаце восьмом пункта 24 Методических указаний по определению размера платы за технологическое присоединение к электрическим сетям</t>
  </si>
  <si>
    <t>С 1.2.2. Проверка сетевой организацией выполнения технических условий Заявителями, указанными в абзаце девятом пункта 24 Методических указаний по определению размера платы за технологическое присоединение к электрическим сетям</t>
  </si>
  <si>
    <t>2020 г.</t>
  </si>
  <si>
    <t xml:space="preserve"> работы и услуги производственного характера</t>
  </si>
  <si>
    <t>подпись</t>
  </si>
  <si>
    <t>ФИО</t>
  </si>
  <si>
    <t>Расходы на одно присоединение 
(руб. на одно ТП)</t>
  </si>
  <si>
    <t>Проверка сетевой организацией выполнения технических условий Заявителем</t>
  </si>
  <si>
    <t>Выдача сетевой организацией акта об осуществлении технологического присоединения Заявителям, указанным в абзаце восьмом пункта 24 Методических указаний по определению размера платы за технологическое присоединение к электрическим сетям</t>
  </si>
  <si>
    <t>2.2.</t>
  </si>
  <si>
    <t>Проверка сетевой организацией выполнения технических условий Заявителями, указанными в абзаце девятом пункта 24 Методических указаний по определению размера платы за технологическое присоединение к электрическим сетям</t>
  </si>
  <si>
    <t>2021 г.</t>
  </si>
  <si>
    <t>3. Сведения предоставить официальным письмом в МТРиЭ с направлением электронной версии на почтовый адрес: elektro@tarif74.ru, с обязательной пометкой «Наименование ТСО_Ставки электро_2023», «Наименование ТСО_Выпадающие по ТП_электро_2023г.».</t>
  </si>
  <si>
    <t>3. Сведения предоставить официальным письмом в МТРиЭ с направлением электронной версии на почтовый адрес: elektro@tarif74.ru, с обязательной пометкой «Наименование ТСО_Ставки электро_2023»</t>
  </si>
  <si>
    <t>Общество с ограниченной ответственностью "МиассЭнергоСтрой"</t>
  </si>
  <si>
    <t>ООО "МиассЭнергоСтрой"</t>
  </si>
  <si>
    <t>Иванов Михаил Васильевич</t>
  </si>
  <si>
    <t>mes74@mail.ru</t>
  </si>
  <si>
    <t>8 (3513)26-44-76</t>
  </si>
  <si>
    <t xml:space="preserve">Общество с ограниченной ответственностью "МиассЭнергоСтрой"     </t>
  </si>
  <si>
    <t>М.В. Иванов</t>
  </si>
  <si>
    <t>Директор ООО "МиассЭнергоСтрой"</t>
  </si>
  <si>
    <t>-</t>
  </si>
  <si>
    <t>456300, г.Миасс, бульвар Карпова, 7-2</t>
  </si>
  <si>
    <t>шт.</t>
  </si>
  <si>
    <t>Приложение № 1 
к Методическим указаниям по определению размера платы 
за технологическое присоединение к электрическим сетям
от 30.06.2022 № 490/22</t>
  </si>
  <si>
    <t>Расходы
на строительство введенных в эксплуатацию объектов электросетевого хозяйства для целей технологического
присоединения и для целей реализации иных мероприятий инвестиционной программы территориальной сетевой организации, а также на обеспечение средствами
коммерческого учета электрической энергии (мощности)</t>
  </si>
  <si>
    <r>
      <t xml:space="preserve">Приложение N 2 к Методическим указаниям
по определению размера платы за технологическое
присоединение к электрическим сетям
</t>
    </r>
    <r>
      <rPr>
        <b/>
        <sz val="11"/>
        <color theme="1"/>
        <rFont val="Times New Roman"/>
        <family val="1"/>
        <charset val="204"/>
      </rPr>
      <t>от 30.06.2022 № 490/22</t>
    </r>
    <r>
      <rPr>
        <sz val="11"/>
        <color theme="1"/>
        <rFont val="Times New Roman"/>
        <family val="1"/>
        <charset val="204"/>
      </rPr>
      <t xml:space="preserve">
</t>
    </r>
  </si>
  <si>
    <t>Приложение N 3 к Методическим указаниям
по определению размера платы за технологическое
присоединение к электрическим сетям от 30.06.2022 № 490/22</t>
  </si>
  <si>
    <t xml:space="preserve">ИНФОРМАЦИЯ
об осуществлении технологического присоединения
по договорам, заключенным за текущий год
</t>
  </si>
  <si>
    <t xml:space="preserve">ИНФОРМАЦИЯ
о поданных заявках на технологическое присоединение
за текущий год
</t>
  </si>
  <si>
    <t>за 2019 -2022 гг.</t>
  </si>
  <si>
    <t>2022 г.</t>
  </si>
  <si>
    <t>за</t>
  </si>
  <si>
    <t>2019 - 2022</t>
  </si>
  <si>
    <t>за 2020 - 2022 г.</t>
  </si>
  <si>
    <t>за 2020-2022 г.</t>
  </si>
  <si>
    <t xml:space="preserve">ИНФОРМАЦИЯ о фактических средних данных о присоединенных объемах максимальной мощности за 2020-2022 гг.
по каждому мероприятию
</t>
  </si>
  <si>
    <t xml:space="preserve">ИНФОРМАЦИЯ о фактических средних данных о присоединенных объемах максимальной мощности за 2020-2022 гг. по каждому мероприятию
</t>
  </si>
  <si>
    <t>Расчет фактических расходов на выполнение мероприятий по технологическому присоединению, предусмотренных подпунктами "а" и "в" пункта 16 Методических указаний, за 2020 -2022 гг. (выполняется отдельно по мероприятиям, предусмотренным подпунктами "а" и "в" пункта 16 Методических указаний)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</si>
</sst>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\ _₽_-;\-* #,##0.00\ _₽_-;_-* &quot;-&quot;??\ _₽_-;_-@_-"/>
    <numFmt numFmtId="165" formatCode="#,##0.0"/>
    <numFmt numFmtId="166" formatCode="#,##0_ ;\-#,##0\ "/>
    <numFmt numFmtId="167" formatCode="0.000"/>
    <numFmt numFmtId="168" formatCode="_-* #,##0.000\ _₽_-;\-* #,##0.000\ _₽_-;_-* &quot;-&quot;???\ _₽_-;_-@_-"/>
    <numFmt numFmtId="169" formatCode="_-* #,##0.000\ _₽_-;\-* #,##0.000\ _₽_-;_-* &quot;-&quot;??\ _₽_-;_-@_-"/>
  </numFmts>
  <fonts count="23" x14ac:knownFonts="1">
    <font>
      <sz val="11"/>
      <color theme="1"/>
      <name val="Calibri"/>
      <family val="2"/>
      <charset val="204"/>
      <scheme val="minor"/>
    </font>
    <font>
      <b/>
      <sz val="11"/>
      <color rgb="FF26282F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u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u/>
      <sz val="12"/>
      <color theme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>
      <alignment horizontal="center" vertical="center" wrapText="1"/>
    </xf>
    <xf numFmtId="0" fontId="6" fillId="0" borderId="0"/>
    <xf numFmtId="43" fontId="21" fillId="0" borderId="0" applyFont="0" applyFill="0" applyBorder="0" applyAlignment="0" applyProtection="0"/>
  </cellStyleXfs>
  <cellXfs count="250">
    <xf numFmtId="0" fontId="0" fillId="0" borderId="0" xfId="0"/>
    <xf numFmtId="0" fontId="1" fillId="0" borderId="0" xfId="0" applyFont="1" applyAlignment="1">
      <alignment horizontal="right"/>
    </xf>
    <xf numFmtId="0" fontId="2" fillId="0" borderId="0" xfId="1" applyAlignment="1" applyProtection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1" applyFont="1" applyAlignment="1" applyProtection="1">
      <alignment horizontal="right"/>
    </xf>
    <xf numFmtId="0" fontId="3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2" xfId="1" applyFont="1" applyBorder="1" applyAlignment="1" applyProtection="1">
      <alignment vertical="top" wrapText="1"/>
    </xf>
    <xf numFmtId="2" fontId="3" fillId="0" borderId="0" xfId="0" applyNumberFormat="1" applyFont="1"/>
    <xf numFmtId="0" fontId="4" fillId="0" borderId="0" xfId="0" applyFont="1"/>
    <xf numFmtId="3" fontId="3" fillId="0" borderId="2" xfId="0" applyNumberFormat="1" applyFont="1" applyBorder="1" applyAlignment="1">
      <alignment horizontal="right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2" xfId="0" applyNumberFormat="1" applyFont="1" applyBorder="1" applyAlignment="1">
      <alignment horizontal="right" vertical="center" wrapText="1"/>
    </xf>
    <xf numFmtId="164" fontId="0" fillId="0" borderId="0" xfId="0" applyNumberFormat="1"/>
    <xf numFmtId="0" fontId="3" fillId="0" borderId="3" xfId="0" applyFont="1" applyBorder="1" applyAlignment="1">
      <alignment horizontal="center" vertical="top" wrapText="1"/>
    </xf>
    <xf numFmtId="0" fontId="10" fillId="0" borderId="0" xfId="0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10" fillId="0" borderId="4" xfId="0" applyNumberFormat="1" applyFont="1" applyBorder="1" applyAlignment="1">
      <alignment horizontal="center" vertical="center" wrapText="1"/>
    </xf>
    <xf numFmtId="0" fontId="10" fillId="0" borderId="2" xfId="3" applyFont="1" applyBorder="1">
      <alignment horizontal="center" vertical="center" wrapText="1"/>
    </xf>
    <xf numFmtId="0" fontId="10" fillId="0" borderId="2" xfId="3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7" fillId="0" borderId="2" xfId="3" applyBorder="1">
      <alignment horizontal="center" vertical="center" wrapText="1"/>
    </xf>
    <xf numFmtId="0" fontId="7" fillId="0" borderId="2" xfId="3" applyBorder="1" applyAlignment="1">
      <alignment horizontal="left" vertical="center" wrapText="1"/>
    </xf>
    <xf numFmtId="0" fontId="14" fillId="0" borderId="2" xfId="3" applyFont="1" applyBorder="1" applyAlignment="1">
      <alignment horizontal="left" vertical="center" wrapText="1"/>
    </xf>
    <xf numFmtId="164" fontId="7" fillId="0" borderId="0" xfId="0" applyNumberFormat="1" applyFont="1"/>
    <xf numFmtId="0" fontId="0" fillId="0" borderId="2" xfId="0" applyBorder="1" applyAlignment="1">
      <alignment horizontal="center"/>
    </xf>
    <xf numFmtId="0" fontId="7" fillId="0" borderId="0" xfId="0" applyFont="1"/>
    <xf numFmtId="0" fontId="6" fillId="0" borderId="0" xfId="4"/>
    <xf numFmtId="164" fontId="7" fillId="0" borderId="0" xfId="4" applyNumberFormat="1" applyFont="1"/>
    <xf numFmtId="166" fontId="7" fillId="0" borderId="2" xfId="4" applyNumberFormat="1" applyFont="1" applyBorder="1" applyAlignment="1">
      <alignment horizontal="center" vertical="center"/>
    </xf>
    <xf numFmtId="0" fontId="7" fillId="0" borderId="0" xfId="4" applyFont="1"/>
    <xf numFmtId="164" fontId="10" fillId="0" borderId="4" xfId="4" applyNumberFormat="1" applyFont="1" applyBorder="1" applyAlignment="1">
      <alignment horizontal="center" wrapText="1"/>
    </xf>
    <xf numFmtId="164" fontId="10" fillId="0" borderId="4" xfId="4" applyNumberFormat="1" applyFont="1" applyBorder="1" applyAlignment="1">
      <alignment horizontal="center"/>
    </xf>
    <xf numFmtId="49" fontId="7" fillId="0" borderId="2" xfId="4" applyNumberFormat="1" applyFont="1" applyBorder="1" applyAlignment="1">
      <alignment horizontal="center" vertical="center"/>
    </xf>
    <xf numFmtId="164" fontId="10" fillId="0" borderId="2" xfId="4" applyNumberFormat="1" applyFont="1" applyBorder="1" applyAlignment="1">
      <alignment horizontal="center" vertical="top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justify" vertical="center"/>
    </xf>
    <xf numFmtId="4" fontId="7" fillId="0" borderId="0" xfId="0" applyNumberFormat="1" applyFont="1"/>
    <xf numFmtId="0" fontId="0" fillId="0" borderId="0" xfId="0" applyAlignment="1"/>
    <xf numFmtId="3" fontId="3" fillId="0" borderId="0" xfId="0" applyNumberFormat="1" applyFont="1"/>
    <xf numFmtId="4" fontId="3" fillId="0" borderId="0" xfId="0" applyNumberFormat="1" applyFont="1"/>
    <xf numFmtId="165" fontId="3" fillId="0" borderId="0" xfId="0" applyNumberFormat="1" applyFont="1"/>
    <xf numFmtId="3" fontId="3" fillId="0" borderId="4" xfId="0" applyNumberFormat="1" applyFont="1" applyBorder="1" applyAlignment="1">
      <alignment horizontal="right" vertical="center" wrapText="1"/>
    </xf>
    <xf numFmtId="0" fontId="6" fillId="0" borderId="10" xfId="4" applyBorder="1" applyAlignment="1">
      <alignment horizontal="center" vertical="center"/>
    </xf>
    <xf numFmtId="0" fontId="7" fillId="0" borderId="0" xfId="3" applyBorder="1">
      <alignment horizontal="center" vertical="center" wrapText="1"/>
    </xf>
    <xf numFmtId="0" fontId="7" fillId="0" borderId="0" xfId="3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 wrapText="1"/>
    </xf>
    <xf numFmtId="0" fontId="14" fillId="2" borderId="2" xfId="3" applyFont="1" applyFill="1" applyBorder="1" applyAlignment="1">
      <alignment horizontal="left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49" fontId="7" fillId="0" borderId="2" xfId="3" applyNumberFormat="1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14" fillId="2" borderId="4" xfId="3" applyFont="1" applyFill="1" applyBorder="1" applyAlignment="1">
      <alignment horizontal="left" vertical="center" wrapText="1"/>
    </xf>
    <xf numFmtId="0" fontId="0" fillId="2" borderId="4" xfId="0" applyFill="1" applyBorder="1"/>
    <xf numFmtId="49" fontId="7" fillId="0" borderId="0" xfId="3" applyNumberFormat="1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left" vertical="center" wrapText="1"/>
    </xf>
    <xf numFmtId="0" fontId="0" fillId="0" borderId="0" xfId="0" applyBorder="1"/>
    <xf numFmtId="164" fontId="10" fillId="0" borderId="2" xfId="4" applyNumberFormat="1" applyFont="1" applyBorder="1" applyAlignment="1">
      <alignment horizontal="center" wrapText="1"/>
    </xf>
    <xf numFmtId="164" fontId="10" fillId="0" borderId="2" xfId="4" applyNumberFormat="1" applyFont="1" applyBorder="1" applyAlignment="1">
      <alignment horizontal="center" vertical="center" wrapText="1"/>
    </xf>
    <xf numFmtId="168" fontId="7" fillId="0" borderId="0" xfId="4" applyNumberFormat="1" applyFont="1"/>
    <xf numFmtId="0" fontId="7" fillId="0" borderId="0" xfId="4" applyFont="1" applyAlignment="1">
      <alignment vertical="center"/>
    </xf>
    <xf numFmtId="167" fontId="7" fillId="0" borderId="0" xfId="4" applyNumberFormat="1" applyFont="1"/>
    <xf numFmtId="2" fontId="7" fillId="0" borderId="0" xfId="4" applyNumberFormat="1" applyFont="1"/>
    <xf numFmtId="164" fontId="17" fillId="0" borderId="13" xfId="4" applyNumberFormat="1" applyFont="1" applyBorder="1"/>
    <xf numFmtId="164" fontId="7" fillId="0" borderId="15" xfId="4" applyNumberFormat="1" applyFont="1" applyBorder="1"/>
    <xf numFmtId="164" fontId="7" fillId="0" borderId="16" xfId="4" applyNumberFormat="1" applyFont="1" applyBorder="1"/>
    <xf numFmtId="164" fontId="7" fillId="0" borderId="17" xfId="4" applyNumberFormat="1" applyFont="1" applyBorder="1"/>
    <xf numFmtId="164" fontId="7" fillId="0" borderId="0" xfId="4" applyNumberFormat="1" applyFont="1" applyAlignment="1">
      <alignment vertical="top" wrapText="1"/>
    </xf>
    <xf numFmtId="164" fontId="7" fillId="0" borderId="0" xfId="4" applyNumberFormat="1" applyFont="1" applyAlignment="1">
      <alignment wrapText="1"/>
    </xf>
    <xf numFmtId="164" fontId="10" fillId="7" borderId="2" xfId="4" applyNumberFormat="1" applyFont="1" applyFill="1" applyBorder="1" applyAlignment="1">
      <alignment horizontal="center" wrapText="1"/>
    </xf>
    <xf numFmtId="164" fontId="10" fillId="7" borderId="2" xfId="4" applyNumberFormat="1" applyFont="1" applyFill="1" applyBorder="1" applyAlignment="1">
      <alignment horizontal="center" vertical="center" wrapText="1"/>
    </xf>
    <xf numFmtId="164" fontId="10" fillId="7" borderId="2" xfId="4" applyNumberFormat="1" applyFont="1" applyFill="1" applyBorder="1" applyAlignment="1">
      <alignment horizontal="center" vertical="center"/>
    </xf>
    <xf numFmtId="166" fontId="7" fillId="7" borderId="2" xfId="4" applyNumberFormat="1" applyFont="1" applyFill="1" applyBorder="1" applyAlignment="1">
      <alignment horizontal="center" vertical="center"/>
    </xf>
    <xf numFmtId="164" fontId="10" fillId="0" borderId="2" xfId="4" applyNumberFormat="1" applyFont="1" applyBorder="1" applyAlignment="1">
      <alignment horizontal="left" wrapText="1"/>
    </xf>
    <xf numFmtId="0" fontId="0" fillId="0" borderId="0" xfId="0"/>
    <xf numFmtId="0" fontId="1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10" fillId="0" borderId="0" xfId="0" applyFont="1" applyAlignment="1"/>
    <xf numFmtId="0" fontId="11" fillId="0" borderId="0" xfId="0" applyFont="1" applyBorder="1" applyAlignment="1">
      <alignment horizontal="center"/>
    </xf>
    <xf numFmtId="0" fontId="0" fillId="0" borderId="0" xfId="0" applyFont="1"/>
    <xf numFmtId="0" fontId="7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vertical="top" wrapText="1"/>
    </xf>
    <xf numFmtId="3" fontId="3" fillId="8" borderId="2" xfId="0" applyNumberFormat="1" applyFont="1" applyFill="1" applyBorder="1" applyAlignment="1">
      <alignment horizontal="right" vertical="center" wrapText="1"/>
    </xf>
    <xf numFmtId="165" fontId="3" fillId="8" borderId="2" xfId="0" applyNumberFormat="1" applyFont="1" applyFill="1" applyBorder="1" applyAlignment="1">
      <alignment horizontal="right" vertical="center" wrapText="1"/>
    </xf>
    <xf numFmtId="0" fontId="4" fillId="9" borderId="2" xfId="0" applyFont="1" applyFill="1" applyBorder="1" applyAlignment="1">
      <alignment vertical="top" wrapText="1"/>
    </xf>
    <xf numFmtId="3" fontId="3" fillId="9" borderId="2" xfId="0" applyNumberFormat="1" applyFont="1" applyFill="1" applyBorder="1" applyAlignment="1">
      <alignment horizontal="right" vertical="center" wrapText="1"/>
    </xf>
    <xf numFmtId="0" fontId="4" fillId="10" borderId="2" xfId="0" applyFont="1" applyFill="1" applyBorder="1" applyAlignment="1">
      <alignment vertical="top" wrapText="1"/>
    </xf>
    <xf numFmtId="3" fontId="3" fillId="10" borderId="2" xfId="0" applyNumberFormat="1" applyFont="1" applyFill="1" applyBorder="1" applyAlignment="1">
      <alignment horizontal="right" vertical="center" wrapText="1"/>
    </xf>
    <xf numFmtId="0" fontId="7" fillId="10" borderId="0" xfId="0" applyFont="1" applyFill="1"/>
    <xf numFmtId="165" fontId="3" fillId="10" borderId="2" xfId="0" applyNumberFormat="1" applyFont="1" applyFill="1" applyBorder="1" applyAlignment="1">
      <alignment horizontal="right" vertical="center" wrapText="1"/>
    </xf>
    <xf numFmtId="0" fontId="4" fillId="11" borderId="2" xfId="0" applyFont="1" applyFill="1" applyBorder="1" applyAlignment="1">
      <alignment vertical="top" wrapText="1"/>
    </xf>
    <xf numFmtId="3" fontId="3" fillId="11" borderId="2" xfId="0" applyNumberFormat="1" applyFont="1" applyFill="1" applyBorder="1" applyAlignment="1">
      <alignment horizontal="right" vertical="center" wrapText="1"/>
    </xf>
    <xf numFmtId="3" fontId="3" fillId="12" borderId="2" xfId="0" applyNumberFormat="1" applyFont="1" applyFill="1" applyBorder="1" applyAlignment="1">
      <alignment horizontal="right" vertical="center" wrapText="1"/>
    </xf>
    <xf numFmtId="3" fontId="3" fillId="13" borderId="2" xfId="0" applyNumberFormat="1" applyFont="1" applyFill="1" applyBorder="1" applyAlignment="1">
      <alignment horizontal="right" vertical="center" wrapText="1"/>
    </xf>
    <xf numFmtId="3" fontId="3" fillId="14" borderId="2" xfId="0" applyNumberFormat="1" applyFont="1" applyFill="1" applyBorder="1" applyAlignment="1">
      <alignment horizontal="right" vertical="center" wrapText="1"/>
    </xf>
    <xf numFmtId="165" fontId="3" fillId="14" borderId="2" xfId="0" applyNumberFormat="1" applyFont="1" applyFill="1" applyBorder="1" applyAlignment="1">
      <alignment horizontal="right" vertical="center" wrapText="1"/>
    </xf>
    <xf numFmtId="3" fontId="3" fillId="15" borderId="2" xfId="0" applyNumberFormat="1" applyFont="1" applyFill="1" applyBorder="1" applyAlignment="1">
      <alignment horizontal="right" vertical="center" wrapText="1"/>
    </xf>
    <xf numFmtId="0" fontId="7" fillId="15" borderId="0" xfId="0" applyFont="1" applyFill="1"/>
    <xf numFmtId="3" fontId="3" fillId="6" borderId="2" xfId="0" applyNumberFormat="1" applyFont="1" applyFill="1" applyBorder="1" applyAlignment="1">
      <alignment horizontal="right" vertical="center" wrapText="1"/>
    </xf>
    <xf numFmtId="0" fontId="3" fillId="15" borderId="2" xfId="0" applyFont="1" applyFill="1" applyBorder="1"/>
    <xf numFmtId="0" fontId="7" fillId="12" borderId="2" xfId="3" applyFill="1" applyBorder="1">
      <alignment horizontal="center" vertical="center" wrapText="1"/>
    </xf>
    <xf numFmtId="0" fontId="7" fillId="12" borderId="2" xfId="3" applyFill="1" applyBorder="1" applyAlignment="1">
      <alignment horizontal="left" vertical="center" wrapText="1"/>
    </xf>
    <xf numFmtId="0" fontId="0" fillId="12" borderId="2" xfId="0" applyFill="1" applyBorder="1" applyAlignment="1">
      <alignment horizontal="center"/>
    </xf>
    <xf numFmtId="0" fontId="7" fillId="13" borderId="2" xfId="3" applyFill="1" applyBorder="1">
      <alignment horizontal="center" vertical="center" wrapText="1"/>
    </xf>
    <xf numFmtId="0" fontId="7" fillId="13" borderId="2" xfId="3" applyFill="1" applyBorder="1" applyAlignment="1">
      <alignment horizontal="left" vertical="center" wrapText="1"/>
    </xf>
    <xf numFmtId="0" fontId="0" fillId="13" borderId="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2" xfId="0" applyFill="1" applyBorder="1" applyAlignment="1">
      <alignment horizontal="center" vertical="center"/>
    </xf>
    <xf numFmtId="0" fontId="3" fillId="17" borderId="2" xfId="0" applyFont="1" applyFill="1" applyBorder="1" applyAlignment="1">
      <alignment horizontal="center" vertical="top" wrapText="1"/>
    </xf>
    <xf numFmtId="0" fontId="4" fillId="17" borderId="2" xfId="0" applyFont="1" applyFill="1" applyBorder="1" applyAlignment="1">
      <alignment horizontal="center" vertical="top" wrapText="1"/>
    </xf>
    <xf numFmtId="3" fontId="7" fillId="0" borderId="2" xfId="4" applyNumberFormat="1" applyFont="1" applyBorder="1" applyAlignment="1">
      <alignment horizontal="center" vertical="center"/>
    </xf>
    <xf numFmtId="0" fontId="3" fillId="11" borderId="2" xfId="0" applyFont="1" applyFill="1" applyBorder="1" applyAlignment="1">
      <alignment vertical="top" wrapText="1"/>
    </xf>
    <xf numFmtId="4" fontId="3" fillId="11" borderId="2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164" fontId="10" fillId="7" borderId="2" xfId="4" applyNumberFormat="1" applyFont="1" applyFill="1" applyBorder="1" applyAlignment="1">
      <alignment horizontal="center" vertical="center" wrapText="1"/>
    </xf>
    <xf numFmtId="0" fontId="6" fillId="0" borderId="0" xfId="4" applyFill="1"/>
    <xf numFmtId="49" fontId="14" fillId="0" borderId="0" xfId="4" applyNumberFormat="1" applyFont="1" applyFill="1" applyAlignment="1">
      <alignment horizontal="center" wrapText="1"/>
    </xf>
    <xf numFmtId="0" fontId="15" fillId="0" borderId="0" xfId="4" applyFont="1" applyFill="1"/>
    <xf numFmtId="164" fontId="7" fillId="0" borderId="0" xfId="4" applyNumberFormat="1" applyFont="1" applyFill="1"/>
    <xf numFmtId="164" fontId="6" fillId="0" borderId="0" xfId="4" applyNumberFormat="1" applyFill="1"/>
    <xf numFmtId="166" fontId="7" fillId="0" borderId="0" xfId="4" applyNumberFormat="1" applyFont="1" applyFill="1" applyAlignment="1">
      <alignment horizontal="center" vertical="center"/>
    </xf>
    <xf numFmtId="164" fontId="10" fillId="0" borderId="0" xfId="4" applyNumberFormat="1" applyFont="1" applyFill="1" applyAlignment="1">
      <alignment horizontal="center" wrapText="1"/>
    </xf>
    <xf numFmtId="164" fontId="17" fillId="0" borderId="13" xfId="4" applyNumberFormat="1" applyFont="1" applyFill="1" applyBorder="1"/>
    <xf numFmtId="164" fontId="7" fillId="0" borderId="14" xfId="4" applyNumberFormat="1" applyFont="1" applyFill="1" applyBorder="1"/>
    <xf numFmtId="164" fontId="6" fillId="0" borderId="14" xfId="4" applyNumberFormat="1" applyFill="1" applyBorder="1"/>
    <xf numFmtId="0" fontId="6" fillId="0" borderId="14" xfId="4" applyFill="1" applyBorder="1"/>
    <xf numFmtId="0" fontId="6" fillId="0" borderId="15" xfId="4" applyFill="1" applyBorder="1"/>
    <xf numFmtId="164" fontId="7" fillId="0" borderId="16" xfId="4" applyNumberFormat="1" applyFont="1" applyFill="1" applyBorder="1"/>
    <xf numFmtId="0" fontId="6" fillId="0" borderId="17" xfId="4" applyFill="1" applyBorder="1"/>
    <xf numFmtId="0" fontId="7" fillId="0" borderId="0" xfId="4" applyFont="1" applyFill="1"/>
    <xf numFmtId="0" fontId="0" fillId="0" borderId="0" xfId="0"/>
    <xf numFmtId="0" fontId="7" fillId="0" borderId="0" xfId="4" applyFont="1" applyFill="1" applyAlignment="1">
      <alignment horizontal="center" vertical="top"/>
    </xf>
    <xf numFmtId="0" fontId="19" fillId="0" borderId="0" xfId="4" applyFont="1" applyFill="1"/>
    <xf numFmtId="49" fontId="14" fillId="0" borderId="0" xfId="4" applyNumberFormat="1" applyFont="1" applyFill="1" applyAlignment="1">
      <alignment horizontal="center" vertical="center" wrapText="1"/>
    </xf>
    <xf numFmtId="164" fontId="7" fillId="0" borderId="0" xfId="4" applyNumberFormat="1" applyFont="1" applyFill="1" applyAlignment="1">
      <alignment horizontal="center"/>
    </xf>
    <xf numFmtId="164" fontId="11" fillId="0" borderId="0" xfId="4" applyNumberFormat="1" applyFont="1" applyFill="1" applyAlignment="1">
      <alignment horizontal="center"/>
    </xf>
    <xf numFmtId="164" fontId="10" fillId="7" borderId="2" xfId="4" applyNumberFormat="1" applyFont="1" applyFill="1" applyBorder="1" applyAlignment="1">
      <alignment horizontal="center" vertical="center"/>
    </xf>
    <xf numFmtId="164" fontId="10" fillId="7" borderId="2" xfId="4" applyNumberFormat="1" applyFont="1" applyFill="1" applyBorder="1" applyAlignment="1">
      <alignment horizontal="center" vertical="center" wrapText="1"/>
    </xf>
    <xf numFmtId="0" fontId="0" fillId="0" borderId="0" xfId="0"/>
    <xf numFmtId="0" fontId="15" fillId="7" borderId="8" xfId="4" applyFont="1" applyFill="1" applyBorder="1" applyAlignment="1">
      <alignment horizontal="center"/>
    </xf>
    <xf numFmtId="43" fontId="7" fillId="0" borderId="2" xfId="5" applyFont="1" applyBorder="1" applyAlignment="1">
      <alignment horizontal="center" vertical="center"/>
    </xf>
    <xf numFmtId="3" fontId="7" fillId="0" borderId="2" xfId="4" applyNumberFormat="1" applyFont="1" applyFill="1" applyBorder="1" applyAlignment="1">
      <alignment horizontal="center" vertical="center"/>
    </xf>
    <xf numFmtId="2" fontId="7" fillId="0" borderId="2" xfId="4" applyNumberFormat="1" applyFont="1" applyFill="1" applyBorder="1" applyAlignment="1">
      <alignment horizontal="center" vertical="center"/>
    </xf>
    <xf numFmtId="168" fontId="7" fillId="0" borderId="0" xfId="4" applyNumberFormat="1" applyFont="1" applyFill="1"/>
    <xf numFmtId="0" fontId="7" fillId="0" borderId="0" xfId="4" applyFont="1" applyFill="1" applyAlignment="1">
      <alignment vertical="center"/>
    </xf>
    <xf numFmtId="12" fontId="7" fillId="0" borderId="0" xfId="4" applyNumberFormat="1" applyFont="1" applyFill="1"/>
    <xf numFmtId="2" fontId="7" fillId="0" borderId="0" xfId="4" applyNumberFormat="1" applyFont="1" applyFill="1"/>
    <xf numFmtId="167" fontId="7" fillId="0" borderId="0" xfId="4" applyNumberFormat="1" applyFont="1" applyFill="1"/>
    <xf numFmtId="0" fontId="10" fillId="0" borderId="2" xfId="4" quotePrefix="1" applyNumberFormat="1" applyFont="1" applyBorder="1" applyAlignment="1">
      <alignment horizontal="right" vertical="center" wrapText="1"/>
    </xf>
    <xf numFmtId="169" fontId="10" fillId="0" borderId="2" xfId="4" quotePrefix="1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7" fillId="0" borderId="0" xfId="4" applyFont="1" applyAlignment="1">
      <alignment horizontal="center" vertical="top" wrapText="1"/>
    </xf>
    <xf numFmtId="2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20" fillId="0" borderId="1" xfId="1" applyFont="1" applyBorder="1" applyAlignment="1" applyProtection="1">
      <alignment horizontal="left"/>
    </xf>
    <xf numFmtId="0" fontId="3" fillId="0" borderId="1" xfId="0" applyFont="1" applyBorder="1" applyAlignment="1">
      <alignment horizontal="center" wrapText="1"/>
    </xf>
    <xf numFmtId="0" fontId="22" fillId="5" borderId="0" xfId="0" applyFont="1" applyFill="1" applyBorder="1" applyAlignment="1">
      <alignment horizontal="left"/>
    </xf>
    <xf numFmtId="0" fontId="3" fillId="5" borderId="0" xfId="0" applyFont="1" applyFill="1" applyBorder="1" applyAlignment="1">
      <alignment horizontal="left"/>
    </xf>
    <xf numFmtId="164" fontId="7" fillId="0" borderId="0" xfId="0" applyNumberFormat="1" applyFont="1" applyAlignment="1">
      <alignment horizontal="left" wrapText="1"/>
    </xf>
    <xf numFmtId="0" fontId="9" fillId="0" borderId="0" xfId="0" applyFont="1" applyAlignment="1">
      <alignment horizontal="right" wrapText="1"/>
    </xf>
    <xf numFmtId="0" fontId="0" fillId="0" borderId="0" xfId="0"/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3" fillId="3" borderId="0" xfId="0" applyFont="1" applyFill="1" applyBorder="1" applyAlignment="1">
      <alignment horizontal="center"/>
    </xf>
    <xf numFmtId="0" fontId="16" fillId="3" borderId="0" xfId="0" applyFont="1" applyFill="1" applyAlignment="1">
      <alignment horizontal="center"/>
    </xf>
    <xf numFmtId="0" fontId="9" fillId="3" borderId="0" xfId="0" applyFont="1" applyFill="1" applyBorder="1" applyAlignment="1">
      <alignment horizontal="center" vertical="top"/>
    </xf>
    <xf numFmtId="0" fontId="12" fillId="3" borderId="0" xfId="0" applyFont="1" applyFill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10" fillId="4" borderId="0" xfId="0" applyFont="1" applyFill="1" applyBorder="1" applyAlignment="1">
      <alignment horizontal="center" wrapText="1"/>
    </xf>
    <xf numFmtId="0" fontId="0" fillId="4" borderId="0" xfId="0" applyFill="1" applyBorder="1" applyAlignment="1">
      <alignment horizontal="center"/>
    </xf>
    <xf numFmtId="0" fontId="10" fillId="4" borderId="0" xfId="0" applyFont="1" applyFill="1" applyAlignment="1">
      <alignment horizontal="center" wrapText="1"/>
    </xf>
    <xf numFmtId="0" fontId="0" fillId="4" borderId="0" xfId="0" applyFill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164" fontId="10" fillId="7" borderId="2" xfId="4" applyNumberFormat="1" applyFont="1" applyFill="1" applyBorder="1" applyAlignment="1">
      <alignment horizontal="center" vertical="center"/>
    </xf>
    <xf numFmtId="0" fontId="6" fillId="7" borderId="2" xfId="4" applyFill="1" applyBorder="1"/>
    <xf numFmtId="164" fontId="14" fillId="7" borderId="2" xfId="4" applyNumberFormat="1" applyFont="1" applyFill="1" applyBorder="1" applyAlignment="1">
      <alignment horizontal="center"/>
    </xf>
    <xf numFmtId="0" fontId="15" fillId="7" borderId="2" xfId="4" applyFont="1" applyFill="1" applyBorder="1" applyAlignment="1">
      <alignment horizontal="center"/>
    </xf>
    <xf numFmtId="0" fontId="15" fillId="7" borderId="3" xfId="4" applyFont="1" applyFill="1" applyBorder="1" applyAlignment="1">
      <alignment horizontal="center"/>
    </xf>
    <xf numFmtId="164" fontId="7" fillId="0" borderId="18" xfId="4" applyNumberFormat="1" applyFont="1" applyFill="1" applyBorder="1" applyAlignment="1">
      <alignment horizontal="left" vertical="center" wrapText="1"/>
    </xf>
    <xf numFmtId="164" fontId="7" fillId="0" borderId="19" xfId="4" applyNumberFormat="1" applyFont="1" applyFill="1" applyBorder="1" applyAlignment="1">
      <alignment horizontal="left" vertical="center" wrapText="1"/>
    </xf>
    <xf numFmtId="164" fontId="7" fillId="0" borderId="20" xfId="4" applyNumberFormat="1" applyFont="1" applyFill="1" applyBorder="1" applyAlignment="1">
      <alignment horizontal="left" vertical="center" wrapText="1"/>
    </xf>
    <xf numFmtId="0" fontId="7" fillId="0" borderId="0" xfId="4" applyFont="1" applyFill="1" applyAlignment="1">
      <alignment horizontal="center" vertical="top" wrapText="1"/>
    </xf>
    <xf numFmtId="0" fontId="7" fillId="0" borderId="0" xfId="4" applyFont="1" applyFill="1" applyAlignment="1">
      <alignment horizontal="center" vertical="top"/>
    </xf>
    <xf numFmtId="49" fontId="18" fillId="0" borderId="0" xfId="4" applyNumberFormat="1" applyFont="1" applyFill="1" applyAlignment="1">
      <alignment horizontal="center" wrapText="1"/>
    </xf>
    <xf numFmtId="0" fontId="19" fillId="0" borderId="0" xfId="4" applyFont="1" applyFill="1"/>
    <xf numFmtId="49" fontId="14" fillId="0" borderId="0" xfId="4" applyNumberFormat="1" applyFont="1" applyFill="1" applyAlignment="1">
      <alignment horizontal="center" vertical="center" wrapText="1"/>
    </xf>
    <xf numFmtId="164" fontId="7" fillId="0" borderId="0" xfId="4" applyNumberFormat="1" applyFont="1" applyFill="1" applyAlignment="1">
      <alignment horizontal="center"/>
    </xf>
    <xf numFmtId="164" fontId="11" fillId="0" borderId="0" xfId="4" applyNumberFormat="1" applyFont="1" applyFill="1" applyAlignment="1">
      <alignment horizontal="center"/>
    </xf>
    <xf numFmtId="164" fontId="10" fillId="7" borderId="1" xfId="4" applyNumberFormat="1" applyFont="1" applyFill="1" applyBorder="1" applyAlignment="1">
      <alignment horizontal="center" vertical="center"/>
    </xf>
    <xf numFmtId="164" fontId="10" fillId="7" borderId="12" xfId="4" applyNumberFormat="1" applyFont="1" applyFill="1" applyBorder="1" applyAlignment="1">
      <alignment horizontal="center" vertical="center"/>
    </xf>
    <xf numFmtId="164" fontId="10" fillId="7" borderId="1" xfId="4" applyNumberFormat="1" applyFont="1" applyFill="1" applyBorder="1" applyAlignment="1">
      <alignment horizontal="center" vertical="center" wrapText="1"/>
    </xf>
    <xf numFmtId="164" fontId="10" fillId="7" borderId="12" xfId="4" applyNumberFormat="1" applyFont="1" applyFill="1" applyBorder="1" applyAlignment="1">
      <alignment horizontal="center" vertical="center" wrapText="1"/>
    </xf>
    <xf numFmtId="164" fontId="10" fillId="7" borderId="2" xfId="4" applyNumberFormat="1" applyFont="1" applyFill="1" applyBorder="1" applyAlignment="1">
      <alignment horizontal="center" vertical="center" wrapText="1"/>
    </xf>
    <xf numFmtId="164" fontId="7" fillId="0" borderId="16" xfId="4" applyNumberFormat="1" applyFont="1" applyBorder="1" applyAlignment="1">
      <alignment horizontal="left" vertical="top" wrapText="1"/>
    </xf>
    <xf numFmtId="164" fontId="7" fillId="0" borderId="17" xfId="4" applyNumberFormat="1" applyFont="1" applyBorder="1" applyAlignment="1">
      <alignment horizontal="left" vertical="top" wrapText="1"/>
    </xf>
    <xf numFmtId="164" fontId="7" fillId="0" borderId="18" xfId="4" applyNumberFormat="1" applyFont="1" applyBorder="1" applyAlignment="1">
      <alignment horizontal="left" vertical="top" wrapText="1"/>
    </xf>
    <xf numFmtId="164" fontId="7" fillId="0" borderId="20" xfId="4" applyNumberFormat="1" applyFont="1" applyBorder="1" applyAlignment="1">
      <alignment horizontal="left" vertical="top" wrapText="1"/>
    </xf>
    <xf numFmtId="164" fontId="10" fillId="0" borderId="4" xfId="4" applyNumberFormat="1" applyFont="1" applyBorder="1" applyAlignment="1">
      <alignment horizontal="center" vertical="center" wrapText="1"/>
    </xf>
    <xf numFmtId="164" fontId="10" fillId="0" borderId="5" xfId="4" applyNumberFormat="1" applyFont="1" applyBorder="1" applyAlignment="1">
      <alignment horizontal="center" vertical="center" wrapText="1"/>
    </xf>
    <xf numFmtId="0" fontId="7" fillId="0" borderId="5" xfId="4" applyFont="1" applyBorder="1" applyAlignment="1">
      <alignment wrapText="1"/>
    </xf>
    <xf numFmtId="164" fontId="10" fillId="0" borderId="4" xfId="4" applyNumberFormat="1" applyFont="1" applyBorder="1" applyAlignment="1">
      <alignment horizontal="center" vertical="center"/>
    </xf>
    <xf numFmtId="164" fontId="10" fillId="0" borderId="5" xfId="4" applyNumberFormat="1" applyFont="1" applyBorder="1" applyAlignment="1">
      <alignment horizontal="center" vertical="center"/>
    </xf>
    <xf numFmtId="0" fontId="7" fillId="0" borderId="5" xfId="4" applyFont="1" applyBorder="1" applyAlignment="1">
      <alignment horizontal="center" vertical="center"/>
    </xf>
    <xf numFmtId="164" fontId="10" fillId="0" borderId="3" xfId="4" applyNumberFormat="1" applyFont="1" applyBorder="1" applyAlignment="1">
      <alignment horizontal="center" vertical="top" wrapText="1"/>
    </xf>
    <xf numFmtId="164" fontId="10" fillId="0" borderId="7" xfId="4" applyNumberFormat="1" applyFont="1" applyBorder="1" applyAlignment="1">
      <alignment horizontal="center" vertical="top" wrapText="1"/>
    </xf>
    <xf numFmtId="164" fontId="10" fillId="0" borderId="8" xfId="4" applyNumberFormat="1" applyFont="1" applyBorder="1" applyAlignment="1">
      <alignment horizontal="center" vertical="top" wrapText="1"/>
    </xf>
    <xf numFmtId="164" fontId="10" fillId="0" borderId="10" xfId="4" applyNumberFormat="1" applyFont="1" applyBorder="1" applyAlignment="1">
      <alignment horizontal="center" vertical="center" wrapText="1"/>
    </xf>
    <xf numFmtId="164" fontId="10" fillId="0" borderId="11" xfId="4" applyNumberFormat="1" applyFont="1" applyBorder="1" applyAlignment="1">
      <alignment horizontal="center" vertical="center" wrapText="1"/>
    </xf>
    <xf numFmtId="164" fontId="10" fillId="0" borderId="1" xfId="4" applyNumberFormat="1" applyFont="1" applyBorder="1" applyAlignment="1">
      <alignment horizontal="center" vertical="center" wrapText="1"/>
    </xf>
    <xf numFmtId="164" fontId="10" fillId="0" borderId="12" xfId="4" applyNumberFormat="1" applyFont="1" applyBorder="1" applyAlignment="1">
      <alignment horizontal="center" vertical="center" wrapText="1"/>
    </xf>
    <xf numFmtId="164" fontId="10" fillId="0" borderId="1" xfId="4" applyNumberFormat="1" applyFont="1" applyBorder="1" applyAlignment="1">
      <alignment horizontal="center" vertical="top" wrapText="1"/>
    </xf>
    <xf numFmtId="164" fontId="10" fillId="0" borderId="12" xfId="4" applyNumberFormat="1" applyFont="1" applyBorder="1" applyAlignment="1">
      <alignment horizontal="center" vertical="top" wrapText="1"/>
    </xf>
    <xf numFmtId="0" fontId="7" fillId="0" borderId="0" xfId="4" applyFont="1" applyAlignment="1">
      <alignment horizontal="center" vertical="top" wrapText="1"/>
    </xf>
    <xf numFmtId="49" fontId="14" fillId="0" borderId="0" xfId="4" applyNumberFormat="1" applyFont="1" applyAlignment="1">
      <alignment horizontal="center" wrapText="1"/>
    </xf>
    <xf numFmtId="0" fontId="7" fillId="0" borderId="0" xfId="4" applyFont="1" applyAlignment="1">
      <alignment horizontal="center"/>
    </xf>
    <xf numFmtId="0" fontId="7" fillId="0" borderId="0" xfId="4" applyFont="1" applyFill="1" applyAlignment="1">
      <alignment vertical="top"/>
    </xf>
    <xf numFmtId="0" fontId="7" fillId="0" borderId="0" xfId="4" applyFont="1" applyAlignment="1">
      <alignment horizontal="center" vertical="top"/>
    </xf>
  </cellXfs>
  <cellStyles count="6">
    <cellStyle name="Гиперссылка" xfId="1" builtinId="8"/>
    <cellStyle name="Обычный" xfId="0" builtinId="0"/>
    <cellStyle name="Обычный 109" xfId="3" xr:uid="{00000000-0005-0000-0000-000002000000}"/>
    <cellStyle name="Обычный 2" xfId="4" xr:uid="{00000000-0005-0000-0000-000003000000}"/>
    <cellStyle name="Обычный 4" xfId="2" xr:uid="{00000000-0005-0000-0000-000004000000}"/>
    <cellStyle name="Финансовый 2" xfId="5" xr:uid="{2DA6433B-4533-4E81-934D-293C031834D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s74@mail.ru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H39"/>
  <sheetViews>
    <sheetView view="pageBreakPreview" zoomScale="130" zoomScaleNormal="100" zoomScaleSheetLayoutView="130" workbookViewId="0">
      <selection activeCell="E11" sqref="E11:H11"/>
    </sheetView>
  </sheetViews>
  <sheetFormatPr defaultRowHeight="14.4" x14ac:dyDescent="0.3"/>
  <cols>
    <col min="4" max="4" width="11.6640625" customWidth="1"/>
    <col min="8" max="8" width="48.109375" customWidth="1"/>
  </cols>
  <sheetData>
    <row r="1" spans="1:8" ht="15.6" x14ac:dyDescent="0.3">
      <c r="A1" s="3"/>
      <c r="B1" s="3"/>
      <c r="C1" s="3"/>
      <c r="D1" s="3"/>
      <c r="E1" s="3"/>
      <c r="F1" s="3"/>
      <c r="G1" s="3"/>
      <c r="H1" s="4" t="s">
        <v>0</v>
      </c>
    </row>
    <row r="2" spans="1:8" ht="15.6" x14ac:dyDescent="0.3">
      <c r="A2" s="3"/>
      <c r="B2" s="3"/>
      <c r="C2" s="3"/>
      <c r="D2" s="3"/>
      <c r="E2" s="3"/>
      <c r="F2" s="3"/>
      <c r="G2" s="3"/>
      <c r="H2" s="5" t="s">
        <v>1</v>
      </c>
    </row>
    <row r="3" spans="1:8" ht="15.6" x14ac:dyDescent="0.3">
      <c r="A3" s="3"/>
      <c r="B3" s="3"/>
      <c r="C3" s="3"/>
      <c r="D3" s="3"/>
      <c r="E3" s="3"/>
      <c r="F3" s="3"/>
      <c r="G3" s="3"/>
      <c r="H3" s="4" t="s">
        <v>2</v>
      </c>
    </row>
    <row r="4" spans="1:8" ht="15.6" x14ac:dyDescent="0.3">
      <c r="A4" s="3"/>
      <c r="B4" s="3"/>
      <c r="C4" s="3"/>
      <c r="D4" s="3"/>
      <c r="E4" s="3"/>
      <c r="F4" s="3"/>
      <c r="G4" s="3"/>
      <c r="H4" s="4" t="s">
        <v>3</v>
      </c>
    </row>
    <row r="5" spans="1:8" ht="15.6" x14ac:dyDescent="0.3">
      <c r="A5" s="3"/>
      <c r="B5" s="3"/>
      <c r="C5" s="3"/>
      <c r="D5" s="3"/>
      <c r="E5" s="3"/>
      <c r="F5" s="3"/>
      <c r="G5" s="3"/>
      <c r="H5" s="3"/>
    </row>
    <row r="6" spans="1:8" ht="15.6" x14ac:dyDescent="0.3">
      <c r="A6" s="3" t="s">
        <v>4</v>
      </c>
      <c r="B6" s="3"/>
      <c r="C6" s="3"/>
      <c r="D6" s="3"/>
      <c r="E6" s="3"/>
      <c r="F6" s="3"/>
      <c r="G6" s="3"/>
      <c r="H6" s="3"/>
    </row>
    <row r="7" spans="1:8" ht="15.6" x14ac:dyDescent="0.3">
      <c r="A7" s="3" t="s">
        <v>5</v>
      </c>
      <c r="B7" s="3"/>
      <c r="C7" s="3"/>
      <c r="D7" s="3"/>
      <c r="E7" s="3"/>
      <c r="F7" s="3"/>
      <c r="G7" s="3"/>
      <c r="H7" s="3"/>
    </row>
    <row r="8" spans="1:8" ht="29.25" customHeight="1" x14ac:dyDescent="0.3">
      <c r="A8" s="172" t="s">
        <v>313</v>
      </c>
      <c r="B8" s="172"/>
      <c r="C8" s="172"/>
      <c r="D8" s="172"/>
      <c r="E8" s="172"/>
      <c r="F8" s="15" t="s">
        <v>327</v>
      </c>
      <c r="G8" s="173" t="s">
        <v>328</v>
      </c>
      <c r="H8" s="174"/>
    </row>
    <row r="9" spans="1:8" ht="15.6" x14ac:dyDescent="0.3">
      <c r="A9" s="3" t="s">
        <v>6</v>
      </c>
      <c r="B9" s="3"/>
      <c r="C9" s="3"/>
      <c r="D9" s="3"/>
      <c r="E9" s="3"/>
      <c r="F9" s="3"/>
      <c r="G9" s="3"/>
      <c r="H9" s="3"/>
    </row>
    <row r="10" spans="1:8" ht="15.6" x14ac:dyDescent="0.3">
      <c r="A10" s="3"/>
      <c r="B10" s="3"/>
      <c r="C10" s="3"/>
      <c r="D10" s="3"/>
      <c r="E10" s="3"/>
      <c r="F10" s="3"/>
      <c r="G10" s="3"/>
      <c r="H10" s="3"/>
    </row>
    <row r="11" spans="1:8" ht="15.6" x14ac:dyDescent="0.3">
      <c r="A11" s="169" t="s">
        <v>7</v>
      </c>
      <c r="B11" s="169"/>
      <c r="C11" s="169"/>
      <c r="D11" s="169"/>
      <c r="E11" s="170" t="s">
        <v>308</v>
      </c>
      <c r="F11" s="170"/>
      <c r="G11" s="170"/>
      <c r="H11" s="170"/>
    </row>
    <row r="12" spans="1:8" ht="15.6" x14ac:dyDescent="0.3">
      <c r="A12" s="14"/>
      <c r="B12" s="14"/>
      <c r="C12" s="14"/>
      <c r="D12" s="14"/>
      <c r="E12" s="14"/>
      <c r="F12" s="14"/>
      <c r="G12" s="14"/>
      <c r="H12" s="14"/>
    </row>
    <row r="13" spans="1:8" ht="15.6" x14ac:dyDescent="0.3">
      <c r="A13" s="169" t="s">
        <v>8</v>
      </c>
      <c r="B13" s="169"/>
      <c r="C13" s="169"/>
      <c r="D13" s="169"/>
      <c r="E13" s="170" t="s">
        <v>309</v>
      </c>
      <c r="F13" s="170"/>
      <c r="G13" s="170"/>
      <c r="H13" s="170"/>
    </row>
    <row r="14" spans="1:8" ht="15.6" x14ac:dyDescent="0.3">
      <c r="A14" s="3"/>
      <c r="B14" s="3"/>
      <c r="C14" s="3"/>
      <c r="D14" s="3"/>
      <c r="E14" s="14"/>
      <c r="F14" s="14"/>
      <c r="G14" s="14"/>
      <c r="H14" s="14"/>
    </row>
    <row r="15" spans="1:8" ht="15.6" x14ac:dyDescent="0.3">
      <c r="A15" s="169" t="s">
        <v>9</v>
      </c>
      <c r="B15" s="169"/>
      <c r="C15" s="169"/>
      <c r="D15" s="169"/>
      <c r="E15" s="170" t="s">
        <v>317</v>
      </c>
      <c r="F15" s="170"/>
      <c r="G15" s="170"/>
      <c r="H15" s="170"/>
    </row>
    <row r="16" spans="1:8" ht="15.6" x14ac:dyDescent="0.3">
      <c r="A16" s="14"/>
      <c r="B16" s="14"/>
      <c r="C16" s="14"/>
      <c r="D16" s="14"/>
      <c r="E16" s="14"/>
      <c r="F16" s="14"/>
      <c r="G16" s="14"/>
      <c r="H16" s="14"/>
    </row>
    <row r="17" spans="1:8" ht="15.6" x14ac:dyDescent="0.3">
      <c r="A17" s="169" t="s">
        <v>10</v>
      </c>
      <c r="B17" s="169"/>
      <c r="C17" s="169"/>
      <c r="D17" s="169"/>
      <c r="E17" s="170" t="s">
        <v>317</v>
      </c>
      <c r="F17" s="170"/>
      <c r="G17" s="170"/>
      <c r="H17" s="170"/>
    </row>
    <row r="18" spans="1:8" ht="15.6" x14ac:dyDescent="0.3">
      <c r="A18" s="14"/>
      <c r="B18" s="14"/>
      <c r="C18" s="14"/>
      <c r="D18" s="14"/>
      <c r="E18" s="14"/>
      <c r="F18" s="14"/>
      <c r="G18" s="14"/>
      <c r="H18" s="14"/>
    </row>
    <row r="19" spans="1:8" ht="15.6" x14ac:dyDescent="0.3">
      <c r="A19" s="169" t="s">
        <v>16</v>
      </c>
      <c r="B19" s="169"/>
      <c r="C19" s="169"/>
      <c r="D19" s="169"/>
      <c r="E19" s="170">
        <v>7415041790</v>
      </c>
      <c r="F19" s="170"/>
      <c r="G19" s="170"/>
      <c r="H19" s="170"/>
    </row>
    <row r="20" spans="1:8" ht="15.6" x14ac:dyDescent="0.3">
      <c r="A20" s="14"/>
      <c r="B20" s="14"/>
      <c r="C20" s="14"/>
      <c r="D20" s="14"/>
      <c r="E20" s="14"/>
      <c r="F20" s="14"/>
      <c r="G20" s="14"/>
      <c r="H20" s="14"/>
    </row>
    <row r="21" spans="1:8" ht="15.6" x14ac:dyDescent="0.3">
      <c r="A21" s="169" t="s">
        <v>15</v>
      </c>
      <c r="B21" s="169"/>
      <c r="C21" s="169"/>
      <c r="D21" s="169"/>
      <c r="E21" s="170">
        <v>741501001</v>
      </c>
      <c r="F21" s="170"/>
      <c r="G21" s="170"/>
      <c r="H21" s="170"/>
    </row>
    <row r="22" spans="1:8" ht="15.6" x14ac:dyDescent="0.3">
      <c r="A22" s="14"/>
      <c r="B22" s="14"/>
      <c r="C22" s="14"/>
      <c r="D22" s="14"/>
      <c r="E22" s="14"/>
      <c r="F22" s="14"/>
      <c r="G22" s="14"/>
      <c r="H22" s="14"/>
    </row>
    <row r="23" spans="1:8" ht="15.6" x14ac:dyDescent="0.3">
      <c r="A23" s="169" t="s">
        <v>14</v>
      </c>
      <c r="B23" s="169"/>
      <c r="C23" s="169"/>
      <c r="D23" s="169"/>
      <c r="E23" s="170" t="s">
        <v>310</v>
      </c>
      <c r="F23" s="170"/>
      <c r="G23" s="170"/>
      <c r="H23" s="170"/>
    </row>
    <row r="24" spans="1:8" ht="15.6" x14ac:dyDescent="0.3">
      <c r="A24" s="14"/>
      <c r="B24" s="14"/>
      <c r="C24" s="14"/>
      <c r="D24" s="14"/>
      <c r="E24" s="14"/>
      <c r="F24" s="14"/>
      <c r="G24" s="14"/>
      <c r="H24" s="14"/>
    </row>
    <row r="25" spans="1:8" ht="15.6" x14ac:dyDescent="0.3">
      <c r="A25" s="169" t="s">
        <v>13</v>
      </c>
      <c r="B25" s="169"/>
      <c r="C25" s="169"/>
      <c r="D25" s="169"/>
      <c r="E25" s="171" t="s">
        <v>311</v>
      </c>
      <c r="F25" s="170"/>
      <c r="G25" s="170"/>
      <c r="H25" s="170"/>
    </row>
    <row r="26" spans="1:8" ht="15.6" x14ac:dyDescent="0.3">
      <c r="A26" s="14"/>
      <c r="B26" s="14"/>
      <c r="C26" s="14"/>
      <c r="D26" s="14"/>
      <c r="E26" s="14"/>
      <c r="F26" s="14"/>
      <c r="G26" s="14"/>
      <c r="H26" s="14"/>
    </row>
    <row r="27" spans="1:8" ht="15.6" x14ac:dyDescent="0.3">
      <c r="A27" s="169" t="s">
        <v>12</v>
      </c>
      <c r="B27" s="169"/>
      <c r="C27" s="169"/>
      <c r="D27" s="169"/>
      <c r="E27" s="170" t="s">
        <v>312</v>
      </c>
      <c r="F27" s="170"/>
      <c r="G27" s="170"/>
      <c r="H27" s="170"/>
    </row>
    <row r="28" spans="1:8" ht="15.6" x14ac:dyDescent="0.3">
      <c r="A28" s="14"/>
      <c r="B28" s="14"/>
      <c r="C28" s="14"/>
      <c r="D28" s="14"/>
      <c r="E28" s="14"/>
      <c r="F28" s="14"/>
      <c r="G28" s="14"/>
      <c r="H28" s="14"/>
    </row>
    <row r="29" spans="1:8" ht="15.6" x14ac:dyDescent="0.3">
      <c r="A29" s="169" t="s">
        <v>11</v>
      </c>
      <c r="B29" s="169"/>
      <c r="C29" s="169"/>
      <c r="D29" s="169"/>
      <c r="E29" s="170" t="s">
        <v>312</v>
      </c>
      <c r="F29" s="170"/>
      <c r="G29" s="170"/>
      <c r="H29" s="170"/>
    </row>
    <row r="30" spans="1:8" ht="15.6" x14ac:dyDescent="0.3">
      <c r="A30" s="3"/>
      <c r="B30" s="3"/>
      <c r="C30" s="3"/>
      <c r="D30" s="3"/>
      <c r="E30" s="3"/>
      <c r="F30" s="3"/>
      <c r="G30" s="3"/>
      <c r="H30" s="3"/>
    </row>
    <row r="36" spans="8:8" x14ac:dyDescent="0.3">
      <c r="H36" s="1"/>
    </row>
    <row r="37" spans="8:8" x14ac:dyDescent="0.3">
      <c r="H37" s="2"/>
    </row>
    <row r="38" spans="8:8" x14ac:dyDescent="0.3">
      <c r="H38" s="1"/>
    </row>
    <row r="39" spans="8:8" x14ac:dyDescent="0.3">
      <c r="H39" s="1"/>
    </row>
  </sheetData>
  <mergeCells count="22">
    <mergeCell ref="A15:D15"/>
    <mergeCell ref="E15:H15"/>
    <mergeCell ref="A8:E8"/>
    <mergeCell ref="A11:D11"/>
    <mergeCell ref="E11:H11"/>
    <mergeCell ref="A13:D13"/>
    <mergeCell ref="E13:H13"/>
    <mergeCell ref="G8:H8"/>
    <mergeCell ref="A17:D17"/>
    <mergeCell ref="E17:H17"/>
    <mergeCell ref="A19:D19"/>
    <mergeCell ref="E19:H19"/>
    <mergeCell ref="A21:D21"/>
    <mergeCell ref="E21:H21"/>
    <mergeCell ref="A29:D29"/>
    <mergeCell ref="E29:H29"/>
    <mergeCell ref="A23:D23"/>
    <mergeCell ref="E23:H23"/>
    <mergeCell ref="A25:D25"/>
    <mergeCell ref="E25:H25"/>
    <mergeCell ref="A27:D27"/>
    <mergeCell ref="E27:H27"/>
  </mergeCells>
  <hyperlinks>
    <hyperlink ref="H2" location="sub_1000" display="sub_1000" xr:uid="{00000000-0004-0000-0000-000000000000}"/>
    <hyperlink ref="E25" r:id="rId1" xr:uid="{00000000-0004-0000-0000-000001000000}"/>
  </hyperlinks>
  <pageMargins left="0.7" right="0.7" top="0.75" bottom="0.75" header="0.3" footer="0.3"/>
  <pageSetup paperSize="9" scale="76" orientation="portrait" r:id="rId2"/>
  <colBreaks count="1" manualBreakCount="1">
    <brk id="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31"/>
  <sheetViews>
    <sheetView zoomScale="70" zoomScaleNormal="70" zoomScaleSheetLayoutView="80" workbookViewId="0">
      <selection activeCell="L20" sqref="L20"/>
    </sheetView>
  </sheetViews>
  <sheetFormatPr defaultColWidth="9.109375" defaultRowHeight="14.4" x14ac:dyDescent="0.3"/>
  <cols>
    <col min="1" max="1" width="5.44140625" style="129" customWidth="1"/>
    <col min="2" max="2" width="37.88671875" style="129" customWidth="1"/>
    <col min="3" max="3" width="18.33203125" style="129" customWidth="1"/>
    <col min="4" max="5" width="17.88671875" style="129" customWidth="1"/>
    <col min="6" max="6" width="12.88671875" style="129" customWidth="1"/>
    <col min="7" max="8" width="13.109375" style="129" customWidth="1"/>
    <col min="9" max="9" width="14.33203125" style="129" customWidth="1"/>
    <col min="10" max="11" width="12.6640625" style="129" customWidth="1"/>
    <col min="12" max="12" width="15.109375" style="129" customWidth="1"/>
    <col min="13" max="14" width="15.88671875" style="129" customWidth="1"/>
    <col min="15" max="16384" width="9.109375" style="129"/>
  </cols>
  <sheetData>
    <row r="1" spans="1:14" x14ac:dyDescent="0.3">
      <c r="J1" s="214" t="s">
        <v>321</v>
      </c>
      <c r="K1" s="214"/>
      <c r="L1" s="215"/>
      <c r="M1" s="215"/>
      <c r="N1" s="145"/>
    </row>
    <row r="2" spans="1:14" x14ac:dyDescent="0.3">
      <c r="J2" s="215"/>
      <c r="K2" s="215"/>
      <c r="L2" s="215"/>
      <c r="M2" s="215"/>
      <c r="N2" s="145"/>
    </row>
    <row r="3" spans="1:14" x14ac:dyDescent="0.3">
      <c r="J3" s="215"/>
      <c r="K3" s="215"/>
      <c r="L3" s="215"/>
      <c r="M3" s="215"/>
      <c r="N3" s="145"/>
    </row>
    <row r="4" spans="1:14" x14ac:dyDescent="0.3">
      <c r="J4" s="215"/>
      <c r="K4" s="215"/>
      <c r="L4" s="215"/>
      <c r="M4" s="215"/>
      <c r="N4" s="145"/>
    </row>
    <row r="5" spans="1:14" x14ac:dyDescent="0.3">
      <c r="J5" s="215"/>
      <c r="K5" s="215"/>
      <c r="L5" s="215"/>
      <c r="M5" s="215"/>
      <c r="N5" s="145"/>
    </row>
    <row r="6" spans="1:14" ht="18" customHeight="1" x14ac:dyDescent="0.3"/>
    <row r="7" spans="1:14" ht="18" x14ac:dyDescent="0.35">
      <c r="B7" s="216" t="s">
        <v>290</v>
      </c>
      <c r="C7" s="216"/>
      <c r="D7" s="216"/>
      <c r="E7" s="216"/>
      <c r="F7" s="216"/>
      <c r="G7" s="216"/>
      <c r="H7" s="216"/>
      <c r="I7" s="217"/>
      <c r="J7" s="217"/>
      <c r="K7" s="217"/>
      <c r="L7" s="217"/>
      <c r="M7" s="217"/>
      <c r="N7" s="146"/>
    </row>
    <row r="8" spans="1:14" ht="11.25" customHeight="1" x14ac:dyDescent="0.3">
      <c r="B8" s="130"/>
      <c r="C8" s="130"/>
      <c r="D8" s="130"/>
      <c r="E8" s="130"/>
      <c r="F8" s="130"/>
      <c r="G8" s="130"/>
      <c r="H8" s="130"/>
      <c r="I8" s="131"/>
      <c r="J8" s="131"/>
      <c r="K8" s="131"/>
      <c r="L8" s="131"/>
      <c r="M8" s="131"/>
      <c r="N8" s="131"/>
    </row>
    <row r="9" spans="1:14" ht="23.25" customHeight="1" x14ac:dyDescent="0.3">
      <c r="B9" s="130"/>
      <c r="C9" s="130"/>
      <c r="D9" s="218" t="s">
        <v>309</v>
      </c>
      <c r="E9" s="218"/>
      <c r="F9" s="218"/>
      <c r="G9" s="218"/>
      <c r="H9" s="147"/>
      <c r="I9" s="131"/>
      <c r="J9" s="131"/>
      <c r="K9" s="131"/>
      <c r="L9" s="131"/>
      <c r="M9" s="131"/>
      <c r="N9" s="131"/>
    </row>
    <row r="10" spans="1:14" x14ac:dyDescent="0.3">
      <c r="B10" s="132"/>
      <c r="C10" s="132"/>
      <c r="D10" s="219" t="s">
        <v>66</v>
      </c>
      <c r="E10" s="219"/>
      <c r="F10" s="219"/>
      <c r="G10" s="219"/>
      <c r="H10" s="148"/>
      <c r="I10" s="132"/>
      <c r="J10" s="132"/>
      <c r="K10" s="132"/>
      <c r="L10" s="133"/>
      <c r="M10" s="133"/>
      <c r="N10" s="133"/>
    </row>
    <row r="11" spans="1:14" x14ac:dyDescent="0.3">
      <c r="B11" s="132"/>
      <c r="C11" s="132"/>
      <c r="D11" s="220" t="s">
        <v>325</v>
      </c>
      <c r="E11" s="220"/>
      <c r="F11" s="220"/>
      <c r="G11" s="220"/>
      <c r="H11" s="149"/>
      <c r="I11" s="132"/>
      <c r="J11" s="132"/>
      <c r="K11" s="132"/>
      <c r="L11" s="133"/>
      <c r="M11" s="133"/>
      <c r="N11" s="133"/>
    </row>
    <row r="12" spans="1:14" ht="6.75" customHeight="1" x14ac:dyDescent="0.3"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3"/>
      <c r="M12" s="133"/>
      <c r="N12" s="133"/>
    </row>
    <row r="13" spans="1:14" s="33" customFormat="1" ht="15" customHeight="1" x14ac:dyDescent="0.3">
      <c r="A13" s="206" t="s">
        <v>231</v>
      </c>
      <c r="B13" s="206" t="s">
        <v>18</v>
      </c>
      <c r="C13" s="208"/>
      <c r="D13" s="208"/>
      <c r="E13" s="208"/>
      <c r="F13" s="209"/>
      <c r="G13" s="209"/>
      <c r="H13" s="209"/>
      <c r="I13" s="209"/>
      <c r="J13" s="210"/>
      <c r="K13" s="153"/>
      <c r="L13" s="225" t="s">
        <v>300</v>
      </c>
      <c r="M13" s="225"/>
      <c r="N13" s="225"/>
    </row>
    <row r="14" spans="1:14" s="33" customFormat="1" ht="74.25" customHeight="1" x14ac:dyDescent="0.3">
      <c r="A14" s="207"/>
      <c r="B14" s="207"/>
      <c r="C14" s="221" t="s">
        <v>232</v>
      </c>
      <c r="D14" s="221"/>
      <c r="E14" s="222"/>
      <c r="F14" s="223" t="s">
        <v>233</v>
      </c>
      <c r="G14" s="223"/>
      <c r="H14" s="224"/>
      <c r="I14" s="223" t="s">
        <v>19</v>
      </c>
      <c r="J14" s="223"/>
      <c r="K14" s="224"/>
      <c r="L14" s="225"/>
      <c r="M14" s="225"/>
      <c r="N14" s="225"/>
    </row>
    <row r="15" spans="1:14" s="33" customFormat="1" x14ac:dyDescent="0.3">
      <c r="A15" s="207"/>
      <c r="B15" s="207"/>
      <c r="C15" s="77" t="s">
        <v>296</v>
      </c>
      <c r="D15" s="77" t="s">
        <v>305</v>
      </c>
      <c r="E15" s="77" t="s">
        <v>326</v>
      </c>
      <c r="F15" s="77" t="s">
        <v>296</v>
      </c>
      <c r="G15" s="77" t="s">
        <v>305</v>
      </c>
      <c r="H15" s="77" t="s">
        <v>326</v>
      </c>
      <c r="I15" s="77" t="s">
        <v>296</v>
      </c>
      <c r="J15" s="77" t="s">
        <v>305</v>
      </c>
      <c r="K15" s="77" t="s">
        <v>326</v>
      </c>
      <c r="L15" s="77" t="s">
        <v>296</v>
      </c>
      <c r="M15" s="77" t="s">
        <v>305</v>
      </c>
      <c r="N15" s="77" t="s">
        <v>326</v>
      </c>
    </row>
    <row r="16" spans="1:14" s="33" customFormat="1" ht="94.5" customHeight="1" x14ac:dyDescent="0.3">
      <c r="A16" s="207"/>
      <c r="B16" s="207"/>
      <c r="C16" s="78" t="s">
        <v>234</v>
      </c>
      <c r="D16" s="128" t="s">
        <v>234</v>
      </c>
      <c r="E16" s="151" t="s">
        <v>234</v>
      </c>
      <c r="F16" s="79" t="s">
        <v>235</v>
      </c>
      <c r="G16" s="79" t="s">
        <v>235</v>
      </c>
      <c r="H16" s="150" t="s">
        <v>235</v>
      </c>
      <c r="I16" s="79" t="s">
        <v>235</v>
      </c>
      <c r="J16" s="79" t="s">
        <v>235</v>
      </c>
      <c r="K16" s="150" t="s">
        <v>235</v>
      </c>
      <c r="L16" s="79" t="s">
        <v>235</v>
      </c>
      <c r="M16" s="128" t="s">
        <v>235</v>
      </c>
      <c r="N16" s="151" t="s">
        <v>235</v>
      </c>
    </row>
    <row r="17" spans="1:14" s="33" customFormat="1" ht="22.5" customHeight="1" x14ac:dyDescent="0.3">
      <c r="A17" s="80">
        <v>1</v>
      </c>
      <c r="B17" s="80">
        <f>A17+1</f>
        <v>2</v>
      </c>
      <c r="C17" s="80">
        <v>3</v>
      </c>
      <c r="D17" s="80">
        <f>C17+1</f>
        <v>4</v>
      </c>
      <c r="E17" s="80">
        <f>D17+1</f>
        <v>5</v>
      </c>
      <c r="F17" s="80">
        <v>6</v>
      </c>
      <c r="G17" s="80">
        <f t="shared" ref="G17:N17" si="0">F17+1</f>
        <v>7</v>
      </c>
      <c r="H17" s="80">
        <f t="shared" si="0"/>
        <v>8</v>
      </c>
      <c r="I17" s="80">
        <v>9</v>
      </c>
      <c r="J17" s="80">
        <f t="shared" si="0"/>
        <v>10</v>
      </c>
      <c r="K17" s="80">
        <f t="shared" si="0"/>
        <v>11</v>
      </c>
      <c r="L17" s="80">
        <v>12</v>
      </c>
      <c r="M17" s="80">
        <f>L17+1</f>
        <v>13</v>
      </c>
      <c r="N17" s="80">
        <f t="shared" si="0"/>
        <v>14</v>
      </c>
    </row>
    <row r="18" spans="1:14" s="33" customFormat="1" ht="42" x14ac:dyDescent="0.3">
      <c r="A18" s="35" t="s">
        <v>20</v>
      </c>
      <c r="B18" s="81" t="s">
        <v>236</v>
      </c>
      <c r="C18" s="124">
        <v>0</v>
      </c>
      <c r="D18" s="155">
        <v>126094</v>
      </c>
      <c r="E18" s="154">
        <v>213766.155</v>
      </c>
      <c r="F18" s="124">
        <v>0</v>
      </c>
      <c r="G18" s="124">
        <v>35</v>
      </c>
      <c r="H18" s="124">
        <v>35</v>
      </c>
      <c r="I18" s="124">
        <v>0</v>
      </c>
      <c r="J18" s="124">
        <v>532</v>
      </c>
      <c r="K18" s="124">
        <v>938</v>
      </c>
      <c r="L18" s="124">
        <v>0</v>
      </c>
      <c r="M18" s="156">
        <f>D18/G18</f>
        <v>3602.6857142857143</v>
      </c>
      <c r="N18" s="156">
        <f>E18/H18</f>
        <v>6107.6044285714288</v>
      </c>
    </row>
    <row r="19" spans="1:14" s="33" customFormat="1" ht="42" x14ac:dyDescent="0.3">
      <c r="A19" s="35" t="s">
        <v>21</v>
      </c>
      <c r="B19" s="81" t="s">
        <v>301</v>
      </c>
      <c r="C19" s="124">
        <v>0</v>
      </c>
      <c r="D19" s="155">
        <f>SUM(D20:D21)</f>
        <v>134370.92000000001</v>
      </c>
      <c r="E19" s="154">
        <v>254527.94500000001</v>
      </c>
      <c r="F19" s="124">
        <v>0</v>
      </c>
      <c r="G19" s="124">
        <v>35</v>
      </c>
      <c r="H19" s="124">
        <v>35</v>
      </c>
      <c r="I19" s="124">
        <v>0</v>
      </c>
      <c r="J19" s="124">
        <v>532</v>
      </c>
      <c r="K19" s="124">
        <v>938</v>
      </c>
      <c r="L19" s="124">
        <v>0</v>
      </c>
      <c r="M19" s="156">
        <f>D19/G19</f>
        <v>3839.169142857143</v>
      </c>
      <c r="N19" s="156">
        <f>E19/H19</f>
        <v>7272.2269999999999</v>
      </c>
    </row>
    <row r="20" spans="1:14" s="33" customFormat="1" ht="115.5" customHeight="1" x14ac:dyDescent="0.3">
      <c r="A20" s="35" t="s">
        <v>121</v>
      </c>
      <c r="B20" s="81" t="s">
        <v>302</v>
      </c>
      <c r="C20" s="124">
        <v>0</v>
      </c>
      <c r="D20" s="155">
        <v>67185.460000000006</v>
      </c>
      <c r="E20" s="154">
        <v>127263.97500000001</v>
      </c>
      <c r="F20" s="124">
        <v>0</v>
      </c>
      <c r="G20" s="124">
        <v>35</v>
      </c>
      <c r="H20" s="124">
        <v>35</v>
      </c>
      <c r="I20" s="124">
        <v>0</v>
      </c>
      <c r="J20" s="124">
        <v>532</v>
      </c>
      <c r="K20" s="124">
        <v>938</v>
      </c>
      <c r="L20" s="124">
        <v>0</v>
      </c>
      <c r="M20" s="156">
        <f>D20/G20</f>
        <v>1919.5845714285715</v>
      </c>
      <c r="N20" s="156">
        <f>E20/H20</f>
        <v>3636.1135714285715</v>
      </c>
    </row>
    <row r="21" spans="1:14" s="33" customFormat="1" ht="120" customHeight="1" x14ac:dyDescent="0.3">
      <c r="A21" s="35" t="s">
        <v>303</v>
      </c>
      <c r="B21" s="81" t="s">
        <v>304</v>
      </c>
      <c r="C21" s="124" t="s">
        <v>316</v>
      </c>
      <c r="D21" s="155">
        <v>67185.460000000006</v>
      </c>
      <c r="E21" s="154">
        <v>127263.97500000001</v>
      </c>
      <c r="F21" s="124">
        <v>0</v>
      </c>
      <c r="G21" s="124">
        <v>35</v>
      </c>
      <c r="H21" s="124">
        <v>35</v>
      </c>
      <c r="I21" s="124">
        <v>0</v>
      </c>
      <c r="J21" s="124">
        <v>532</v>
      </c>
      <c r="K21" s="124">
        <v>938</v>
      </c>
      <c r="L21" s="124">
        <v>0</v>
      </c>
      <c r="M21" s="156">
        <f>D21/G21</f>
        <v>1919.5845714285715</v>
      </c>
      <c r="N21" s="156">
        <f>E21/H21</f>
        <v>3636.1135714285715</v>
      </c>
    </row>
    <row r="22" spans="1:14" x14ac:dyDescent="0.3">
      <c r="A22" s="134"/>
      <c r="B22" s="135"/>
    </row>
    <row r="24" spans="1:14" x14ac:dyDescent="0.3">
      <c r="B24" s="132" t="s">
        <v>222</v>
      </c>
      <c r="C24" s="132"/>
      <c r="D24" s="132" t="s">
        <v>298</v>
      </c>
      <c r="E24" s="132" t="s">
        <v>298</v>
      </c>
      <c r="F24" s="132" t="s">
        <v>299</v>
      </c>
      <c r="G24" s="133"/>
      <c r="H24" s="133"/>
      <c r="I24" s="133"/>
    </row>
    <row r="25" spans="1:14" x14ac:dyDescent="0.3">
      <c r="B25" s="132" t="s">
        <v>223</v>
      </c>
      <c r="C25" s="132"/>
      <c r="D25" s="132"/>
      <c r="E25" s="132"/>
      <c r="F25" s="132"/>
      <c r="G25" s="133"/>
      <c r="H25" s="133"/>
      <c r="I25" s="133"/>
    </row>
    <row r="26" spans="1:14" ht="15" thickBot="1" x14ac:dyDescent="0.35">
      <c r="B26" s="132"/>
      <c r="C26" s="132"/>
      <c r="D26" s="132"/>
      <c r="E26" s="132"/>
      <c r="F26" s="132"/>
      <c r="G26" s="133"/>
      <c r="H26" s="133"/>
      <c r="I26" s="133"/>
    </row>
    <row r="27" spans="1:14" x14ac:dyDescent="0.3">
      <c r="B27" s="136" t="s">
        <v>224</v>
      </c>
      <c r="C27" s="137"/>
      <c r="D27" s="137"/>
      <c r="E27" s="137"/>
      <c r="F27" s="138"/>
      <c r="G27" s="138"/>
      <c r="H27" s="138"/>
      <c r="I27" s="138"/>
      <c r="J27" s="139"/>
      <c r="K27" s="139"/>
      <c r="L27" s="140"/>
    </row>
    <row r="28" spans="1:14" x14ac:dyDescent="0.3">
      <c r="B28" s="141" t="s">
        <v>225</v>
      </c>
      <c r="C28" s="132"/>
      <c r="D28" s="132"/>
      <c r="E28" s="132"/>
      <c r="F28" s="133"/>
      <c r="G28" s="133"/>
      <c r="H28" s="133"/>
      <c r="I28" s="133"/>
      <c r="L28" s="142"/>
    </row>
    <row r="29" spans="1:14" x14ac:dyDescent="0.3">
      <c r="B29" s="141" t="s">
        <v>226</v>
      </c>
      <c r="C29" s="132"/>
      <c r="D29" s="132"/>
      <c r="E29" s="132"/>
      <c r="F29" s="133"/>
      <c r="G29" s="133"/>
      <c r="H29" s="133"/>
      <c r="I29" s="133"/>
      <c r="L29" s="142"/>
    </row>
    <row r="30" spans="1:14" ht="21.75" customHeight="1" thickBot="1" x14ac:dyDescent="0.35">
      <c r="B30" s="211" t="s">
        <v>307</v>
      </c>
      <c r="C30" s="212"/>
      <c r="D30" s="212"/>
      <c r="E30" s="212"/>
      <c r="F30" s="212"/>
      <c r="G30" s="212"/>
      <c r="H30" s="212"/>
      <c r="I30" s="212"/>
      <c r="J30" s="212"/>
      <c r="K30" s="212"/>
      <c r="L30" s="213"/>
    </row>
    <row r="31" spans="1:14" x14ac:dyDescent="0.3">
      <c r="B31" s="143"/>
      <c r="C31" s="143"/>
      <c r="D31" s="143"/>
      <c r="E31" s="143"/>
      <c r="F31" s="143"/>
      <c r="G31" s="143"/>
      <c r="H31" s="143"/>
      <c r="I31" s="133"/>
    </row>
  </sheetData>
  <mergeCells count="13">
    <mergeCell ref="A13:A16"/>
    <mergeCell ref="B13:B16"/>
    <mergeCell ref="C13:J13"/>
    <mergeCell ref="B30:L30"/>
    <mergeCell ref="J1:M5"/>
    <mergeCell ref="B7:M7"/>
    <mergeCell ref="D9:G9"/>
    <mergeCell ref="D10:G10"/>
    <mergeCell ref="D11:G11"/>
    <mergeCell ref="C14:E14"/>
    <mergeCell ref="F14:H14"/>
    <mergeCell ref="I14:K14"/>
    <mergeCell ref="L13:N14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39"/>
  <sheetViews>
    <sheetView zoomScale="60" zoomScaleNormal="60" zoomScaleSheetLayoutView="80" workbookViewId="0">
      <selection activeCell="I18" sqref="I18"/>
    </sheetView>
  </sheetViews>
  <sheetFormatPr defaultColWidth="9.109375" defaultRowHeight="13.8" x14ac:dyDescent="0.25"/>
  <cols>
    <col min="1" max="1" width="8.88671875" style="36" customWidth="1"/>
    <col min="2" max="2" width="36.88671875" style="36" customWidth="1"/>
    <col min="3" max="3" width="22.6640625" style="36" customWidth="1"/>
    <col min="4" max="5" width="20.5546875" style="36" customWidth="1"/>
    <col min="6" max="6" width="19.44140625" style="36" customWidth="1"/>
    <col min="7" max="8" width="19.33203125" style="36" customWidth="1"/>
    <col min="9" max="9" width="17.33203125" style="36" customWidth="1"/>
    <col min="10" max="11" width="16" style="36" customWidth="1"/>
    <col min="12" max="12" width="10.5546875" style="36" bestFit="1" customWidth="1"/>
    <col min="13" max="16" width="9.109375" style="36"/>
    <col min="17" max="17" width="8.5546875" style="36" customWidth="1"/>
    <col min="18" max="18" width="9.109375" style="36"/>
    <col min="19" max="19" width="9.5546875" style="36" bestFit="1" customWidth="1"/>
    <col min="20" max="16384" width="9.109375" style="36"/>
  </cols>
  <sheetData>
    <row r="1" spans="1:19" ht="29.25" customHeight="1" x14ac:dyDescent="0.25">
      <c r="C1" s="218" t="s">
        <v>309</v>
      </c>
      <c r="D1" s="218"/>
      <c r="E1" s="218"/>
      <c r="F1" s="218"/>
      <c r="H1" s="245" t="s">
        <v>322</v>
      </c>
      <c r="I1" s="249"/>
      <c r="J1" s="249"/>
      <c r="K1" s="249"/>
    </row>
    <row r="2" spans="1:19" ht="25.8" customHeight="1" x14ac:dyDescent="0.25">
      <c r="H2" s="249"/>
      <c r="I2" s="249"/>
      <c r="J2" s="249"/>
      <c r="K2" s="249"/>
    </row>
    <row r="3" spans="1:19" ht="33.75" customHeight="1" x14ac:dyDescent="0.25">
      <c r="I3" s="167"/>
      <c r="J3" s="167"/>
      <c r="K3" s="167"/>
      <c r="N3" s="247"/>
      <c r="O3" s="247"/>
      <c r="P3" s="247"/>
      <c r="Q3" s="247"/>
      <c r="R3" s="247"/>
      <c r="S3" s="247"/>
    </row>
    <row r="4" spans="1:19" ht="51" customHeight="1" x14ac:dyDescent="0.3">
      <c r="B4" s="246" t="s">
        <v>333</v>
      </c>
      <c r="C4" s="246"/>
      <c r="D4" s="246"/>
      <c r="E4" s="246"/>
      <c r="F4" s="246"/>
      <c r="G4" s="246"/>
      <c r="H4" s="246"/>
      <c r="I4" s="246"/>
      <c r="J4" s="246"/>
    </row>
    <row r="5" spans="1:19" hidden="1" x14ac:dyDescent="0.25">
      <c r="B5" s="34"/>
      <c r="C5" s="34"/>
      <c r="D5" s="34"/>
      <c r="E5" s="34"/>
      <c r="F5" s="34"/>
      <c r="G5" s="34"/>
      <c r="H5" s="34"/>
    </row>
    <row r="6" spans="1:19" hidden="1" x14ac:dyDescent="0.25">
      <c r="B6" s="34"/>
      <c r="C6" s="34"/>
      <c r="D6" s="34"/>
      <c r="E6" s="34"/>
      <c r="F6" s="34"/>
      <c r="G6" s="34"/>
      <c r="H6" s="34"/>
    </row>
    <row r="7" spans="1:19" ht="16.5" customHeight="1" x14ac:dyDescent="0.25">
      <c r="A7" s="230" t="s">
        <v>231</v>
      </c>
      <c r="B7" s="233" t="s">
        <v>26</v>
      </c>
      <c r="C7" s="239" t="s">
        <v>292</v>
      </c>
      <c r="D7" s="239"/>
      <c r="E7" s="240"/>
      <c r="F7" s="236" t="s">
        <v>293</v>
      </c>
      <c r="G7" s="237"/>
      <c r="H7" s="237"/>
      <c r="I7" s="237"/>
      <c r="J7" s="237"/>
      <c r="K7" s="238"/>
    </row>
    <row r="8" spans="1:19" ht="91.5" customHeight="1" x14ac:dyDescent="0.25">
      <c r="A8" s="231"/>
      <c r="B8" s="234"/>
      <c r="C8" s="241"/>
      <c r="D8" s="241"/>
      <c r="E8" s="242"/>
      <c r="F8" s="243" t="s">
        <v>294</v>
      </c>
      <c r="G8" s="243"/>
      <c r="H8" s="244"/>
      <c r="I8" s="237" t="s">
        <v>295</v>
      </c>
      <c r="J8" s="237"/>
      <c r="K8" s="238"/>
      <c r="L8" s="157"/>
      <c r="M8" s="143"/>
      <c r="N8" s="143"/>
      <c r="O8" s="245"/>
      <c r="P8" s="245"/>
      <c r="Q8" s="245"/>
      <c r="R8" s="245"/>
    </row>
    <row r="9" spans="1:19" s="68" customFormat="1" ht="23.25" customHeight="1" x14ac:dyDescent="0.3">
      <c r="A9" s="232"/>
      <c r="B9" s="235"/>
      <c r="C9" s="66" t="s">
        <v>296</v>
      </c>
      <c r="D9" s="66" t="s">
        <v>305</v>
      </c>
      <c r="E9" s="66" t="s">
        <v>326</v>
      </c>
      <c r="F9" s="66" t="s">
        <v>296</v>
      </c>
      <c r="G9" s="66" t="s">
        <v>305</v>
      </c>
      <c r="H9" s="66" t="s">
        <v>326</v>
      </c>
      <c r="I9" s="66" t="s">
        <v>296</v>
      </c>
      <c r="J9" s="66" t="s">
        <v>305</v>
      </c>
      <c r="K9" s="66" t="s">
        <v>326</v>
      </c>
      <c r="L9" s="158"/>
      <c r="M9" s="158"/>
      <c r="N9" s="158"/>
      <c r="O9" s="245"/>
      <c r="P9" s="245"/>
      <c r="Q9" s="245"/>
      <c r="R9" s="245"/>
    </row>
    <row r="10" spans="1:19" ht="55.2" x14ac:dyDescent="0.25">
      <c r="A10" s="232"/>
      <c r="B10" s="235"/>
      <c r="C10" s="37" t="s">
        <v>234</v>
      </c>
      <c r="D10" s="37" t="s">
        <v>234</v>
      </c>
      <c r="E10" s="37" t="s">
        <v>234</v>
      </c>
      <c r="F10" s="38" t="s">
        <v>235</v>
      </c>
      <c r="G10" s="38" t="s">
        <v>235</v>
      </c>
      <c r="H10" s="38" t="s">
        <v>235</v>
      </c>
      <c r="I10" s="38" t="s">
        <v>235</v>
      </c>
      <c r="J10" s="38" t="s">
        <v>235</v>
      </c>
      <c r="K10" s="38" t="s">
        <v>235</v>
      </c>
      <c r="L10" s="143"/>
      <c r="M10" s="143"/>
      <c r="N10" s="143"/>
      <c r="O10" s="143"/>
      <c r="P10" s="143"/>
      <c r="Q10" s="159"/>
      <c r="R10" s="143"/>
    </row>
    <row r="11" spans="1:19" x14ac:dyDescent="0.25">
      <c r="A11" s="35">
        <v>1</v>
      </c>
      <c r="B11" s="35">
        <f>A11+1</f>
        <v>2</v>
      </c>
      <c r="C11" s="35">
        <v>3</v>
      </c>
      <c r="D11" s="35">
        <f t="shared" ref="D11:K11" si="0">C11+1</f>
        <v>4</v>
      </c>
      <c r="E11" s="35">
        <f t="shared" si="0"/>
        <v>5</v>
      </c>
      <c r="F11" s="35">
        <v>6</v>
      </c>
      <c r="G11" s="35">
        <f t="shared" si="0"/>
        <v>7</v>
      </c>
      <c r="H11" s="35">
        <f t="shared" si="0"/>
        <v>8</v>
      </c>
      <c r="I11" s="35">
        <v>9</v>
      </c>
      <c r="J11" s="35">
        <f t="shared" si="0"/>
        <v>10</v>
      </c>
      <c r="K11" s="35">
        <f t="shared" si="0"/>
        <v>11</v>
      </c>
      <c r="L11" s="143"/>
      <c r="M11" s="143"/>
      <c r="N11" s="143"/>
      <c r="O11" s="143"/>
      <c r="P11" s="143"/>
      <c r="Q11" s="143"/>
      <c r="R11" s="143"/>
    </row>
    <row r="12" spans="1:19" ht="41.4" x14ac:dyDescent="0.25">
      <c r="A12" s="35" t="s">
        <v>20</v>
      </c>
      <c r="B12" s="65" t="s">
        <v>237</v>
      </c>
      <c r="C12" s="162">
        <v>0</v>
      </c>
      <c r="D12" s="163">
        <v>126.09399999999997</v>
      </c>
      <c r="E12" s="163">
        <v>213.77</v>
      </c>
      <c r="F12" s="162">
        <v>0</v>
      </c>
      <c r="G12" s="163">
        <v>67.185460000000006</v>
      </c>
      <c r="H12" s="163">
        <v>127.26</v>
      </c>
      <c r="I12" s="162">
        <v>0</v>
      </c>
      <c r="J12" s="163">
        <v>67.185459999999992</v>
      </c>
      <c r="K12" s="163">
        <v>127.26</v>
      </c>
      <c r="L12" s="143"/>
      <c r="M12" s="143"/>
      <c r="N12" s="143"/>
      <c r="O12" s="143"/>
      <c r="P12" s="143"/>
      <c r="Q12" s="143"/>
      <c r="R12" s="143"/>
      <c r="S12" s="69"/>
    </row>
    <row r="13" spans="1:19" x14ac:dyDescent="0.25">
      <c r="A13" s="39" t="s">
        <v>238</v>
      </c>
      <c r="B13" s="65" t="s">
        <v>239</v>
      </c>
      <c r="C13" s="162">
        <v>0</v>
      </c>
      <c r="D13" s="163">
        <v>5.3965280973959997</v>
      </c>
      <c r="E13" s="163">
        <v>5.53</v>
      </c>
      <c r="F13" s="162">
        <v>0</v>
      </c>
      <c r="G13" s="163">
        <v>2.875380451302</v>
      </c>
      <c r="H13" s="163">
        <v>3.29</v>
      </c>
      <c r="I13" s="162">
        <v>0</v>
      </c>
      <c r="J13" s="163">
        <v>2.8753804513020036</v>
      </c>
      <c r="K13" s="163">
        <v>3.29</v>
      </c>
      <c r="L13" s="143"/>
      <c r="M13" s="143"/>
      <c r="N13" s="143"/>
      <c r="O13" s="143"/>
      <c r="P13" s="143"/>
      <c r="Q13" s="143"/>
      <c r="R13" s="143"/>
    </row>
    <row r="14" spans="1:19" x14ac:dyDescent="0.25">
      <c r="A14" s="39" t="s">
        <v>240</v>
      </c>
      <c r="B14" s="65" t="s">
        <v>241</v>
      </c>
      <c r="C14" s="162">
        <v>0</v>
      </c>
      <c r="D14" s="162">
        <v>0</v>
      </c>
      <c r="E14" s="162">
        <v>0</v>
      </c>
      <c r="F14" s="162">
        <v>0</v>
      </c>
      <c r="G14" s="162">
        <v>0</v>
      </c>
      <c r="H14" s="162">
        <v>0</v>
      </c>
      <c r="I14" s="162">
        <v>0</v>
      </c>
      <c r="J14" s="162">
        <v>0</v>
      </c>
      <c r="K14" s="162">
        <v>0</v>
      </c>
      <c r="L14" s="143"/>
      <c r="M14" s="143"/>
      <c r="N14" s="143"/>
      <c r="O14" s="143"/>
      <c r="P14" s="143"/>
      <c r="Q14" s="143"/>
      <c r="R14" s="143"/>
    </row>
    <row r="15" spans="1:19" ht="15.75" customHeight="1" x14ac:dyDescent="0.25">
      <c r="A15" s="39" t="s">
        <v>242</v>
      </c>
      <c r="B15" s="65" t="s">
        <v>243</v>
      </c>
      <c r="C15" s="162">
        <v>0</v>
      </c>
      <c r="D15" s="163">
        <v>101.411341520158</v>
      </c>
      <c r="E15" s="163">
        <v>174.79</v>
      </c>
      <c r="F15" s="162">
        <v>0</v>
      </c>
      <c r="G15" s="163">
        <v>54.034035158286201</v>
      </c>
      <c r="H15" s="163">
        <v>104.06</v>
      </c>
      <c r="I15" s="162">
        <v>0</v>
      </c>
      <c r="J15" s="163">
        <v>54.034035158286187</v>
      </c>
      <c r="K15" s="163">
        <v>104.06</v>
      </c>
      <c r="L15" s="143"/>
      <c r="M15" s="143"/>
      <c r="N15" s="143"/>
      <c r="O15" s="143"/>
      <c r="P15" s="143"/>
      <c r="Q15" s="143"/>
      <c r="R15" s="143"/>
      <c r="S15" s="67"/>
    </row>
    <row r="16" spans="1:19" x14ac:dyDescent="0.25">
      <c r="A16" s="39" t="s">
        <v>244</v>
      </c>
      <c r="B16" s="65" t="s">
        <v>245</v>
      </c>
      <c r="C16" s="162">
        <v>0</v>
      </c>
      <c r="D16" s="163">
        <v>19.286130382445599</v>
      </c>
      <c r="E16" s="163">
        <v>33.450000000000003</v>
      </c>
      <c r="F16" s="162">
        <v>0</v>
      </c>
      <c r="G16" s="163">
        <v>10.2760443904118</v>
      </c>
      <c r="H16" s="163">
        <v>19.91</v>
      </c>
      <c r="I16" s="162">
        <v>0</v>
      </c>
      <c r="J16" s="163">
        <v>10.276044390411798</v>
      </c>
      <c r="K16" s="163">
        <v>19.91</v>
      </c>
      <c r="L16" s="143"/>
      <c r="M16" s="143"/>
      <c r="N16" s="143"/>
      <c r="O16" s="143"/>
      <c r="P16" s="248"/>
      <c r="Q16" s="143"/>
      <c r="R16" s="143"/>
    </row>
    <row r="17" spans="1:19" x14ac:dyDescent="0.25">
      <c r="A17" s="39" t="s">
        <v>246</v>
      </c>
      <c r="B17" s="65" t="s">
        <v>247</v>
      </c>
      <c r="C17" s="162">
        <v>0</v>
      </c>
      <c r="D17" s="162">
        <v>0</v>
      </c>
      <c r="E17" s="162">
        <v>0</v>
      </c>
      <c r="F17" s="162">
        <v>0</v>
      </c>
      <c r="G17" s="162">
        <v>0</v>
      </c>
      <c r="H17" s="162">
        <v>0</v>
      </c>
      <c r="I17" s="162">
        <v>0</v>
      </c>
      <c r="J17" s="162">
        <v>0</v>
      </c>
      <c r="K17" s="162">
        <v>0</v>
      </c>
      <c r="L17" s="143"/>
      <c r="M17" s="143"/>
      <c r="N17" s="143"/>
      <c r="O17" s="143"/>
      <c r="P17" s="143"/>
      <c r="Q17" s="143"/>
      <c r="R17" s="143"/>
    </row>
    <row r="18" spans="1:19" ht="27.6" x14ac:dyDescent="0.25">
      <c r="A18" s="39" t="s">
        <v>248</v>
      </c>
      <c r="B18" s="65" t="s">
        <v>297</v>
      </c>
      <c r="C18" s="162">
        <v>0</v>
      </c>
      <c r="D18" s="162">
        <v>0</v>
      </c>
      <c r="E18" s="162">
        <v>0</v>
      </c>
      <c r="F18" s="162">
        <v>0</v>
      </c>
      <c r="G18" s="162">
        <v>0</v>
      </c>
      <c r="H18" s="162">
        <v>0</v>
      </c>
      <c r="I18" s="162">
        <v>0</v>
      </c>
      <c r="J18" s="162">
        <v>0</v>
      </c>
      <c r="K18" s="162">
        <v>0</v>
      </c>
      <c r="L18" s="143"/>
      <c r="M18" s="143"/>
      <c r="N18" s="143"/>
      <c r="O18" s="157"/>
      <c r="P18" s="157"/>
      <c r="Q18" s="143"/>
      <c r="R18" s="143"/>
    </row>
    <row r="19" spans="1:19" ht="41.4" x14ac:dyDescent="0.25">
      <c r="A19" s="39" t="s">
        <v>249</v>
      </c>
      <c r="B19" s="65" t="s">
        <v>250</v>
      </c>
      <c r="C19" s="162">
        <v>0</v>
      </c>
      <c r="D19" s="162">
        <v>0</v>
      </c>
      <c r="E19" s="162">
        <v>0</v>
      </c>
      <c r="F19" s="162">
        <v>0</v>
      </c>
      <c r="G19" s="162">
        <v>0</v>
      </c>
      <c r="H19" s="162">
        <v>0</v>
      </c>
      <c r="I19" s="162">
        <v>0</v>
      </c>
      <c r="J19" s="162">
        <v>0</v>
      </c>
      <c r="K19" s="162">
        <v>0</v>
      </c>
      <c r="L19" s="143"/>
      <c r="M19" s="143"/>
      <c r="N19" s="143"/>
      <c r="O19" s="157"/>
      <c r="P19" s="143"/>
      <c r="Q19" s="143"/>
      <c r="R19" s="143"/>
    </row>
    <row r="20" spans="1:19" ht="41.4" x14ac:dyDescent="0.25">
      <c r="A20" s="39" t="s">
        <v>251</v>
      </c>
      <c r="B20" s="65" t="s">
        <v>252</v>
      </c>
      <c r="C20" s="162">
        <v>0</v>
      </c>
      <c r="D20" s="162">
        <v>0</v>
      </c>
      <c r="E20" s="162">
        <v>0</v>
      </c>
      <c r="F20" s="162">
        <v>0</v>
      </c>
      <c r="G20" s="162">
        <v>0</v>
      </c>
      <c r="H20" s="162">
        <v>0</v>
      </c>
      <c r="I20" s="162">
        <v>0</v>
      </c>
      <c r="J20" s="162">
        <v>0</v>
      </c>
      <c r="K20" s="162">
        <v>0</v>
      </c>
      <c r="L20" s="143"/>
      <c r="M20" s="160"/>
      <c r="N20" s="143"/>
      <c r="O20" s="161"/>
      <c r="P20" s="143"/>
      <c r="Q20" s="143"/>
      <c r="R20" s="143"/>
      <c r="S20" s="67"/>
    </row>
    <row r="21" spans="1:19" ht="15.75" customHeight="1" x14ac:dyDescent="0.25">
      <c r="A21" s="39" t="s">
        <v>253</v>
      </c>
      <c r="B21" s="65" t="s">
        <v>27</v>
      </c>
      <c r="C21" s="162">
        <v>0</v>
      </c>
      <c r="D21" s="162">
        <v>0</v>
      </c>
      <c r="E21" s="162">
        <v>0</v>
      </c>
      <c r="F21" s="162">
        <v>0</v>
      </c>
      <c r="G21" s="162">
        <v>0</v>
      </c>
      <c r="H21" s="162">
        <v>0</v>
      </c>
      <c r="I21" s="162">
        <v>0</v>
      </c>
      <c r="J21" s="162">
        <v>0</v>
      </c>
      <c r="K21" s="162">
        <v>0</v>
      </c>
      <c r="L21" s="143"/>
      <c r="M21" s="143"/>
      <c r="N21" s="143"/>
      <c r="O21" s="143"/>
      <c r="P21" s="143"/>
      <c r="Q21" s="143"/>
      <c r="R21" s="143"/>
    </row>
    <row r="22" spans="1:19" ht="27.6" x14ac:dyDescent="0.25">
      <c r="A22" s="39" t="s">
        <v>254</v>
      </c>
      <c r="B22" s="65" t="s">
        <v>28</v>
      </c>
      <c r="C22" s="162">
        <v>0</v>
      </c>
      <c r="D22" s="162">
        <v>0</v>
      </c>
      <c r="E22" s="162">
        <v>0</v>
      </c>
      <c r="F22" s="162">
        <v>0</v>
      </c>
      <c r="G22" s="162">
        <v>0</v>
      </c>
      <c r="H22" s="162">
        <v>0</v>
      </c>
      <c r="I22" s="162">
        <v>0</v>
      </c>
      <c r="J22" s="162">
        <v>0</v>
      </c>
      <c r="K22" s="162">
        <v>0</v>
      </c>
      <c r="Q22" s="143"/>
    </row>
    <row r="23" spans="1:19" ht="57.75" customHeight="1" x14ac:dyDescent="0.25">
      <c r="A23" s="39" t="s">
        <v>255</v>
      </c>
      <c r="B23" s="65" t="s">
        <v>256</v>
      </c>
      <c r="C23" s="162">
        <v>0</v>
      </c>
      <c r="D23" s="162">
        <v>0</v>
      </c>
      <c r="E23" s="162">
        <v>0</v>
      </c>
      <c r="F23" s="162">
        <v>0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M23" s="70"/>
      <c r="O23" s="69"/>
    </row>
    <row r="24" spans="1:19" ht="15.75" customHeight="1" x14ac:dyDescent="0.25">
      <c r="A24" s="39" t="s">
        <v>257</v>
      </c>
      <c r="B24" s="65" t="s">
        <v>29</v>
      </c>
      <c r="C24" s="162">
        <v>0</v>
      </c>
      <c r="D24" s="162">
        <v>0</v>
      </c>
      <c r="E24" s="162">
        <v>0</v>
      </c>
      <c r="F24" s="162">
        <v>0</v>
      </c>
      <c r="G24" s="162">
        <v>0</v>
      </c>
      <c r="H24" s="162">
        <v>0</v>
      </c>
      <c r="I24" s="162">
        <v>0</v>
      </c>
      <c r="J24" s="162">
        <v>0</v>
      </c>
      <c r="K24" s="162">
        <v>0</v>
      </c>
    </row>
    <row r="25" spans="1:19" ht="32.25" customHeight="1" x14ac:dyDescent="0.25">
      <c r="A25" s="39" t="s">
        <v>258</v>
      </c>
      <c r="B25" s="65" t="s">
        <v>30</v>
      </c>
      <c r="C25" s="162">
        <v>0</v>
      </c>
      <c r="D25" s="162">
        <v>0</v>
      </c>
      <c r="E25" s="162">
        <v>0</v>
      </c>
      <c r="F25" s="162">
        <v>0</v>
      </c>
      <c r="G25" s="162">
        <v>0</v>
      </c>
      <c r="H25" s="162">
        <v>0</v>
      </c>
      <c r="I25" s="162">
        <v>0</v>
      </c>
      <c r="J25" s="162">
        <v>0</v>
      </c>
      <c r="K25" s="162">
        <v>0</v>
      </c>
      <c r="L25" s="143"/>
      <c r="M25" s="143"/>
      <c r="N25" s="143"/>
      <c r="O25" s="143"/>
      <c r="P25" s="143"/>
      <c r="R25" s="143"/>
      <c r="S25" s="143"/>
    </row>
    <row r="26" spans="1:19" ht="18" customHeight="1" x14ac:dyDescent="0.25">
      <c r="A26" s="39" t="s">
        <v>259</v>
      </c>
      <c r="B26" s="40" t="s">
        <v>260</v>
      </c>
      <c r="C26" s="162">
        <v>0</v>
      </c>
      <c r="D26" s="162">
        <v>0</v>
      </c>
      <c r="E26" s="162">
        <v>0</v>
      </c>
      <c r="F26" s="162">
        <v>0</v>
      </c>
      <c r="G26" s="162">
        <v>0</v>
      </c>
      <c r="H26" s="162">
        <v>0</v>
      </c>
      <c r="I26" s="162">
        <v>0</v>
      </c>
      <c r="J26" s="162">
        <v>0</v>
      </c>
      <c r="K26" s="162">
        <v>0</v>
      </c>
      <c r="L26" s="143"/>
      <c r="M26" s="143"/>
      <c r="N26" s="143"/>
      <c r="O26" s="143"/>
      <c r="P26" s="143"/>
      <c r="Q26" s="143"/>
      <c r="R26" s="143"/>
      <c r="S26" s="143"/>
    </row>
    <row r="27" spans="1:19" x14ac:dyDescent="0.25">
      <c r="A27" s="39" t="s">
        <v>261</v>
      </c>
      <c r="B27" s="65" t="s">
        <v>31</v>
      </c>
      <c r="C27" s="162">
        <v>0</v>
      </c>
      <c r="D27" s="162">
        <v>0</v>
      </c>
      <c r="E27" s="162">
        <v>0</v>
      </c>
      <c r="F27" s="162">
        <v>0</v>
      </c>
      <c r="G27" s="162">
        <v>0</v>
      </c>
      <c r="H27" s="162">
        <v>0</v>
      </c>
      <c r="I27" s="162">
        <v>0</v>
      </c>
      <c r="J27" s="162">
        <v>0</v>
      </c>
      <c r="K27" s="162">
        <v>0</v>
      </c>
      <c r="L27" s="143"/>
      <c r="M27" s="143"/>
      <c r="N27" s="143"/>
      <c r="O27" s="143"/>
      <c r="P27" s="143"/>
      <c r="Q27" s="143"/>
      <c r="R27" s="143"/>
      <c r="S27" s="143"/>
    </row>
    <row r="28" spans="1:19" x14ac:dyDescent="0.25">
      <c r="A28" s="39" t="s">
        <v>262</v>
      </c>
      <c r="B28" s="65" t="s">
        <v>263</v>
      </c>
      <c r="C28" s="162">
        <v>0</v>
      </c>
      <c r="D28" s="162">
        <v>0</v>
      </c>
      <c r="E28" s="162">
        <v>0</v>
      </c>
      <c r="F28" s="162">
        <v>0</v>
      </c>
      <c r="G28" s="162">
        <v>0</v>
      </c>
      <c r="H28" s="162">
        <v>0</v>
      </c>
      <c r="I28" s="162">
        <v>0</v>
      </c>
      <c r="J28" s="162">
        <v>0</v>
      </c>
      <c r="K28" s="162">
        <v>0</v>
      </c>
      <c r="L28" s="143"/>
      <c r="M28" s="143"/>
      <c r="N28" s="143"/>
      <c r="O28" s="143"/>
      <c r="P28" s="143"/>
      <c r="Q28" s="143"/>
      <c r="R28" s="143"/>
      <c r="S28" s="143"/>
    </row>
    <row r="29" spans="1:19" x14ac:dyDescent="0.25">
      <c r="A29" s="39" t="s">
        <v>264</v>
      </c>
      <c r="B29" s="65" t="s">
        <v>32</v>
      </c>
      <c r="C29" s="162">
        <v>0</v>
      </c>
      <c r="D29" s="162">
        <v>0</v>
      </c>
      <c r="E29" s="162">
        <v>0</v>
      </c>
      <c r="F29" s="162">
        <v>0</v>
      </c>
      <c r="G29" s="162">
        <v>0</v>
      </c>
      <c r="H29" s="162">
        <v>0</v>
      </c>
      <c r="I29" s="162">
        <v>0</v>
      </c>
      <c r="J29" s="162">
        <v>0</v>
      </c>
      <c r="K29" s="162">
        <v>0</v>
      </c>
      <c r="Q29" s="143"/>
    </row>
    <row r="30" spans="1:19" ht="41.4" x14ac:dyDescent="0.25">
      <c r="A30" s="39" t="s">
        <v>265</v>
      </c>
      <c r="B30" s="65" t="s">
        <v>266</v>
      </c>
      <c r="C30" s="162">
        <v>0</v>
      </c>
      <c r="D30" s="162">
        <v>0</v>
      </c>
      <c r="E30" s="162">
        <v>0</v>
      </c>
      <c r="F30" s="162">
        <v>0</v>
      </c>
      <c r="G30" s="162">
        <v>0</v>
      </c>
      <c r="H30" s="162">
        <v>0</v>
      </c>
      <c r="I30" s="162">
        <v>0</v>
      </c>
      <c r="J30" s="162">
        <v>0</v>
      </c>
      <c r="K30" s="162">
        <v>0</v>
      </c>
    </row>
    <row r="32" spans="1:19" x14ac:dyDescent="0.25">
      <c r="B32" s="34" t="s">
        <v>222</v>
      </c>
      <c r="C32" s="34"/>
      <c r="D32" s="34" t="s">
        <v>298</v>
      </c>
      <c r="E32" s="34" t="s">
        <v>298</v>
      </c>
      <c r="F32" s="34" t="s">
        <v>299</v>
      </c>
      <c r="G32" s="34"/>
      <c r="H32" s="34"/>
      <c r="I32" s="34"/>
    </row>
    <row r="33" spans="2:13" x14ac:dyDescent="0.25">
      <c r="B33" s="34" t="s">
        <v>223</v>
      </c>
      <c r="C33" s="34"/>
      <c r="D33" s="34"/>
      <c r="E33" s="34"/>
      <c r="F33" s="34"/>
      <c r="G33" s="34"/>
      <c r="H33" s="34"/>
      <c r="I33" s="34"/>
    </row>
    <row r="34" spans="2:13" ht="14.4" thickBot="1" x14ac:dyDescent="0.3">
      <c r="B34" s="34"/>
      <c r="C34" s="34"/>
      <c r="D34" s="34"/>
      <c r="E34" s="34"/>
      <c r="F34" s="34"/>
      <c r="G34" s="34"/>
      <c r="H34" s="34"/>
      <c r="I34" s="34"/>
    </row>
    <row r="35" spans="2:13" x14ac:dyDescent="0.25">
      <c r="B35" s="71" t="s">
        <v>224</v>
      </c>
      <c r="C35" s="72"/>
      <c r="D35" s="34"/>
      <c r="E35" s="34"/>
      <c r="F35" s="34"/>
      <c r="G35" s="34"/>
      <c r="H35" s="34"/>
      <c r="I35" s="34"/>
    </row>
    <row r="36" spans="2:13" x14ac:dyDescent="0.25">
      <c r="B36" s="73" t="s">
        <v>225</v>
      </c>
      <c r="C36" s="74"/>
      <c r="D36" s="34"/>
      <c r="E36" s="34"/>
      <c r="F36" s="34"/>
      <c r="G36" s="34"/>
      <c r="H36" s="34"/>
      <c r="I36" s="34"/>
    </row>
    <row r="37" spans="2:13" x14ac:dyDescent="0.25">
      <c r="B37" s="73" t="s">
        <v>226</v>
      </c>
      <c r="C37" s="74"/>
      <c r="D37" s="34"/>
      <c r="E37" s="34"/>
      <c r="F37" s="34"/>
      <c r="G37" s="34"/>
      <c r="H37" s="34"/>
      <c r="I37" s="34"/>
    </row>
    <row r="38" spans="2:13" ht="16.5" customHeight="1" x14ac:dyDescent="0.25">
      <c r="B38" s="226" t="s">
        <v>307</v>
      </c>
      <c r="C38" s="227"/>
      <c r="D38" s="75"/>
      <c r="E38" s="75"/>
      <c r="F38" s="76"/>
      <c r="G38" s="76"/>
      <c r="H38" s="76"/>
      <c r="I38" s="76"/>
      <c r="J38" s="76"/>
      <c r="K38" s="76"/>
      <c r="L38" s="76"/>
      <c r="M38" s="76"/>
    </row>
    <row r="39" spans="2:13" ht="34.5" customHeight="1" thickBot="1" x14ac:dyDescent="0.3">
      <c r="B39" s="228"/>
      <c r="C39" s="229"/>
      <c r="D39" s="75"/>
      <c r="E39" s="75"/>
      <c r="I39" s="34"/>
    </row>
  </sheetData>
  <mergeCells count="12">
    <mergeCell ref="N3:S3"/>
    <mergeCell ref="O8:R9"/>
    <mergeCell ref="F7:K7"/>
    <mergeCell ref="H1:K2"/>
    <mergeCell ref="B38:C39"/>
    <mergeCell ref="A7:A10"/>
    <mergeCell ref="B7:B10"/>
    <mergeCell ref="C1:F1"/>
    <mergeCell ref="C7:E8"/>
    <mergeCell ref="F8:H8"/>
    <mergeCell ref="I8:K8"/>
    <mergeCell ref="B4:J4"/>
  </mergeCells>
  <pageMargins left="0.70866141732283472" right="0.70866141732283472" top="0.74803149606299213" bottom="0.74803149606299213" header="0.31496062992125984" footer="0.31496062992125984"/>
  <pageSetup paperSize="9" scale="4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42"/>
  <sheetViews>
    <sheetView tabSelected="1" zoomScale="120" zoomScaleNormal="120" workbookViewId="0">
      <selection activeCell="B12" sqref="B12"/>
    </sheetView>
  </sheetViews>
  <sheetFormatPr defaultColWidth="9.109375" defaultRowHeight="14.4" x14ac:dyDescent="0.3"/>
  <cols>
    <col min="1" max="1" width="11.33203125" style="82" customWidth="1"/>
    <col min="2" max="2" width="71.5546875" style="82" customWidth="1"/>
    <col min="3" max="3" width="9.6640625" style="82" customWidth="1"/>
    <col min="4" max="4" width="13.44140625" style="82" customWidth="1"/>
    <col min="5" max="5" width="19.33203125" style="82" customWidth="1"/>
    <col min="6" max="6" width="19.88671875" style="82" customWidth="1"/>
    <col min="7" max="7" width="24.88671875" style="82" customWidth="1"/>
    <col min="8" max="16384" width="9.109375" style="82"/>
  </cols>
  <sheetData>
    <row r="1" spans="1:23" ht="45" customHeight="1" x14ac:dyDescent="0.3">
      <c r="F1" s="176" t="s">
        <v>319</v>
      </c>
      <c r="G1" s="177"/>
    </row>
    <row r="3" spans="1:23" ht="85.5" customHeight="1" x14ac:dyDescent="0.3">
      <c r="A3" s="178" t="s">
        <v>320</v>
      </c>
      <c r="B3" s="179"/>
      <c r="C3" s="179"/>
      <c r="D3" s="179"/>
      <c r="E3" s="179"/>
      <c r="F3" s="179"/>
      <c r="G3" s="179"/>
      <c r="H3" s="19"/>
      <c r="I3" s="19"/>
      <c r="J3" s="19"/>
      <c r="K3" s="19"/>
      <c r="L3" s="19"/>
      <c r="M3" s="19"/>
    </row>
    <row r="4" spans="1:23" ht="15" customHeight="1" x14ac:dyDescent="0.3">
      <c r="A4" s="180" t="s">
        <v>309</v>
      </c>
      <c r="B4" s="181"/>
      <c r="C4" s="181"/>
      <c r="D4" s="181"/>
      <c r="E4" s="181"/>
      <c r="F4" s="181"/>
      <c r="G4" s="181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</row>
    <row r="5" spans="1:23" ht="15" customHeight="1" x14ac:dyDescent="0.3">
      <c r="A5" s="182" t="s">
        <v>66</v>
      </c>
      <c r="B5" s="183"/>
      <c r="C5" s="183"/>
      <c r="D5" s="183"/>
      <c r="E5" s="183"/>
      <c r="F5" s="183"/>
      <c r="G5" s="183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ht="15" customHeight="1" x14ac:dyDescent="0.3">
      <c r="A6" s="184" t="s">
        <v>67</v>
      </c>
      <c r="B6" s="185"/>
      <c r="C6" s="185"/>
      <c r="D6" s="185"/>
      <c r="E6" s="185"/>
      <c r="F6" s="185"/>
      <c r="G6" s="185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1:23" ht="15" customHeight="1" x14ac:dyDescent="0.3">
      <c r="A7" s="186" t="s">
        <v>329</v>
      </c>
      <c r="B7" s="179"/>
      <c r="C7" s="179"/>
      <c r="D7" s="179"/>
      <c r="E7" s="179"/>
      <c r="F7" s="179"/>
      <c r="G7" s="179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</row>
    <row r="9" spans="1:23" ht="55.2" x14ac:dyDescent="0.3">
      <c r="A9" s="22" t="s">
        <v>68</v>
      </c>
      <c r="B9" s="22" t="s">
        <v>69</v>
      </c>
      <c r="C9" s="22" t="s">
        <v>70</v>
      </c>
      <c r="D9" s="22" t="s">
        <v>71</v>
      </c>
      <c r="E9" s="22" t="s">
        <v>72</v>
      </c>
      <c r="F9" s="22" t="s">
        <v>73</v>
      </c>
      <c r="G9" s="22" t="s">
        <v>74</v>
      </c>
    </row>
    <row r="10" spans="1:23" ht="15" customHeight="1" x14ac:dyDescent="0.3">
      <c r="A10" s="23">
        <v>1</v>
      </c>
      <c r="B10" s="24" t="s">
        <v>75</v>
      </c>
      <c r="C10" s="25"/>
      <c r="D10" s="26"/>
      <c r="E10" s="26"/>
      <c r="F10" s="26"/>
      <c r="G10" s="26"/>
    </row>
    <row r="11" spans="1:23" ht="15" customHeight="1" x14ac:dyDescent="0.3">
      <c r="A11" s="27" t="s">
        <v>76</v>
      </c>
      <c r="B11" s="28" t="s">
        <v>77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</row>
    <row r="12" spans="1:23" ht="15" customHeight="1" x14ac:dyDescent="0.3">
      <c r="A12" s="27" t="s">
        <v>78</v>
      </c>
      <c r="B12" s="28" t="s">
        <v>79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</row>
    <row r="13" spans="1:23" ht="15" customHeight="1" x14ac:dyDescent="0.3">
      <c r="A13" s="27" t="s">
        <v>80</v>
      </c>
      <c r="B13" s="28" t="s">
        <v>81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</row>
    <row r="14" spans="1:23" ht="15" customHeight="1" x14ac:dyDescent="0.3">
      <c r="A14" s="27" t="s">
        <v>82</v>
      </c>
      <c r="B14" s="28" t="s">
        <v>83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23" ht="15" customHeight="1" x14ac:dyDescent="0.3">
      <c r="A15" s="27" t="s">
        <v>84</v>
      </c>
      <c r="B15" s="28" t="s">
        <v>85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</row>
    <row r="16" spans="1:23" ht="15" customHeight="1" x14ac:dyDescent="0.3">
      <c r="A16" s="27" t="s">
        <v>86</v>
      </c>
      <c r="B16" s="28" t="s">
        <v>87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</row>
    <row r="17" spans="1:7" ht="15" customHeight="1" x14ac:dyDescent="0.3">
      <c r="A17" s="27" t="s">
        <v>88</v>
      </c>
      <c r="B17" s="28" t="s">
        <v>89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</row>
    <row r="18" spans="1:7" ht="15" customHeight="1" x14ac:dyDescent="0.3">
      <c r="A18" s="27" t="s">
        <v>90</v>
      </c>
      <c r="B18" s="28" t="s">
        <v>91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</row>
    <row r="19" spans="1:7" ht="15" customHeight="1" x14ac:dyDescent="0.3">
      <c r="A19" s="27" t="s">
        <v>92</v>
      </c>
      <c r="B19" s="28" t="s">
        <v>83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</row>
    <row r="20" spans="1:7" ht="15" customHeight="1" x14ac:dyDescent="0.3">
      <c r="A20" s="27" t="s">
        <v>93</v>
      </c>
      <c r="B20" s="28" t="s">
        <v>81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</row>
    <row r="21" spans="1:7" ht="15" customHeight="1" x14ac:dyDescent="0.3">
      <c r="A21" s="27" t="s">
        <v>94</v>
      </c>
      <c r="B21" s="28" t="s">
        <v>83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</row>
    <row r="22" spans="1:7" ht="15" customHeight="1" x14ac:dyDescent="0.3">
      <c r="A22" s="27" t="s">
        <v>95</v>
      </c>
      <c r="B22" s="28" t="s">
        <v>85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ht="15" customHeight="1" x14ac:dyDescent="0.3">
      <c r="A23" s="27" t="s">
        <v>96</v>
      </c>
      <c r="B23" s="28" t="s">
        <v>97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ht="15" customHeight="1" x14ac:dyDescent="0.3">
      <c r="A24" s="27" t="s">
        <v>98</v>
      </c>
      <c r="B24" s="28" t="s">
        <v>79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</row>
    <row r="25" spans="1:7" ht="15" customHeight="1" x14ac:dyDescent="0.3">
      <c r="A25" s="27" t="s">
        <v>99</v>
      </c>
      <c r="B25" s="28" t="s">
        <v>81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 ht="15" customHeight="1" x14ac:dyDescent="0.3">
      <c r="A26" s="27" t="s">
        <v>100</v>
      </c>
      <c r="B26" s="28" t="s">
        <v>83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</row>
    <row r="27" spans="1:7" ht="15" customHeight="1" x14ac:dyDescent="0.3">
      <c r="A27" s="27" t="s">
        <v>101</v>
      </c>
      <c r="B27" s="28" t="s">
        <v>85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</row>
    <row r="28" spans="1:7" ht="15" customHeight="1" x14ac:dyDescent="0.3">
      <c r="A28" s="27" t="s">
        <v>102</v>
      </c>
      <c r="B28" s="28" t="s">
        <v>89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</row>
    <row r="29" spans="1:7" ht="15" customHeight="1" x14ac:dyDescent="0.3">
      <c r="A29" s="27" t="s">
        <v>103</v>
      </c>
      <c r="B29" s="28" t="s">
        <v>91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</row>
    <row r="30" spans="1:7" ht="15" customHeight="1" x14ac:dyDescent="0.3">
      <c r="A30" s="27" t="s">
        <v>104</v>
      </c>
      <c r="B30" s="28" t="s">
        <v>87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</row>
    <row r="31" spans="1:7" ht="15" customHeight="1" x14ac:dyDescent="0.3">
      <c r="A31" s="27" t="s">
        <v>105</v>
      </c>
      <c r="B31" s="28" t="s">
        <v>106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</row>
    <row r="32" spans="1:7" ht="15" customHeight="1" x14ac:dyDescent="0.3">
      <c r="A32" s="27" t="s">
        <v>107</v>
      </c>
      <c r="B32" s="28" t="s">
        <v>79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</row>
    <row r="33" spans="1:7" ht="15" customHeight="1" x14ac:dyDescent="0.3">
      <c r="A33" s="27" t="s">
        <v>108</v>
      </c>
      <c r="B33" s="28" t="s">
        <v>81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</row>
    <row r="34" spans="1:7" s="152" customFormat="1" ht="18.600000000000001" customHeight="1" x14ac:dyDescent="0.3">
      <c r="A34" s="27" t="s">
        <v>109</v>
      </c>
      <c r="B34" s="28" t="s">
        <v>83</v>
      </c>
      <c r="C34" s="25">
        <v>2021</v>
      </c>
      <c r="D34" s="25">
        <v>0.4</v>
      </c>
      <c r="E34" s="25">
        <v>980</v>
      </c>
      <c r="F34" s="25">
        <v>218</v>
      </c>
      <c r="G34" s="25">
        <v>491.72</v>
      </c>
    </row>
    <row r="35" spans="1:7" ht="18.600000000000001" customHeight="1" x14ac:dyDescent="0.3">
      <c r="A35" s="27" t="s">
        <v>109</v>
      </c>
      <c r="B35" s="28" t="s">
        <v>83</v>
      </c>
      <c r="C35" s="25">
        <v>2022</v>
      </c>
      <c r="D35" s="25">
        <v>0.4</v>
      </c>
      <c r="E35" s="25">
        <v>3260</v>
      </c>
      <c r="F35" s="25">
        <v>297</v>
      </c>
      <c r="G35" s="25">
        <v>1538.7570000000001</v>
      </c>
    </row>
    <row r="36" spans="1:7" s="144" customFormat="1" ht="18.600000000000001" customHeight="1" x14ac:dyDescent="0.3">
      <c r="A36" s="27" t="s">
        <v>109</v>
      </c>
      <c r="B36" s="28" t="s">
        <v>83</v>
      </c>
      <c r="C36" s="25">
        <v>2022</v>
      </c>
      <c r="D36" s="25">
        <v>6</v>
      </c>
      <c r="E36" s="25">
        <v>424</v>
      </c>
      <c r="F36" s="25">
        <v>15</v>
      </c>
      <c r="G36" s="25">
        <v>593.70000000000005</v>
      </c>
    </row>
    <row r="37" spans="1:7" ht="15" customHeight="1" x14ac:dyDescent="0.3">
      <c r="A37" s="27" t="s">
        <v>110</v>
      </c>
      <c r="B37" s="28" t="s">
        <v>85</v>
      </c>
      <c r="C37" s="25">
        <v>2022</v>
      </c>
      <c r="D37" s="25">
        <v>6</v>
      </c>
      <c r="E37" s="25">
        <v>855</v>
      </c>
      <c r="F37" s="25">
        <v>150</v>
      </c>
      <c r="G37" s="25">
        <v>1204.145</v>
      </c>
    </row>
    <row r="38" spans="1:7" ht="15" customHeight="1" x14ac:dyDescent="0.3">
      <c r="A38" s="27" t="s">
        <v>111</v>
      </c>
      <c r="B38" s="28" t="s">
        <v>87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</row>
    <row r="39" spans="1:7" ht="15" customHeight="1" x14ac:dyDescent="0.3">
      <c r="A39" s="27" t="s">
        <v>112</v>
      </c>
      <c r="B39" s="28" t="s">
        <v>89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</row>
    <row r="40" spans="1:7" ht="15" customHeight="1" x14ac:dyDescent="0.3">
      <c r="A40" s="27" t="s">
        <v>113</v>
      </c>
      <c r="B40" s="28" t="s">
        <v>91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</row>
    <row r="41" spans="1:7" ht="15" customHeight="1" x14ac:dyDescent="0.3">
      <c r="A41" s="27" t="s">
        <v>114</v>
      </c>
      <c r="B41" s="28" t="s">
        <v>83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</row>
    <row r="42" spans="1:7" ht="15" customHeight="1" x14ac:dyDescent="0.3">
      <c r="A42" s="27" t="s">
        <v>115</v>
      </c>
      <c r="B42" s="28" t="s">
        <v>85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</row>
    <row r="43" spans="1:7" ht="15" customHeight="1" x14ac:dyDescent="0.3">
      <c r="A43" s="27" t="s">
        <v>116</v>
      </c>
      <c r="B43" s="28" t="s">
        <v>87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</row>
    <row r="44" spans="1:7" ht="15" customHeight="1" x14ac:dyDescent="0.3">
      <c r="A44" s="27" t="s">
        <v>117</v>
      </c>
      <c r="B44" s="28" t="s">
        <v>81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</row>
    <row r="45" spans="1:7" ht="15" customHeight="1" x14ac:dyDescent="0.3">
      <c r="A45" s="27" t="s">
        <v>118</v>
      </c>
      <c r="B45" s="28" t="s">
        <v>83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</row>
    <row r="46" spans="1:7" ht="15" customHeight="1" x14ac:dyDescent="0.3">
      <c r="A46" s="27" t="s">
        <v>119</v>
      </c>
      <c r="B46" s="28" t="s">
        <v>87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</row>
    <row r="47" spans="1:7" ht="15" customHeight="1" x14ac:dyDescent="0.3">
      <c r="A47" s="23">
        <v>2</v>
      </c>
      <c r="B47" s="24" t="s">
        <v>120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</row>
    <row r="48" spans="1:7" ht="15" customHeight="1" x14ac:dyDescent="0.3">
      <c r="A48" s="27" t="s">
        <v>121</v>
      </c>
      <c r="B48" s="28" t="s">
        <v>122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</row>
    <row r="49" spans="1:7" ht="15" customHeight="1" x14ac:dyDescent="0.3">
      <c r="A49" s="27" t="s">
        <v>123</v>
      </c>
      <c r="B49" s="28" t="s">
        <v>124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</row>
    <row r="50" spans="1:7" ht="15" customHeight="1" x14ac:dyDescent="0.3">
      <c r="A50" s="27" t="s">
        <v>125</v>
      </c>
      <c r="B50" s="28" t="s">
        <v>126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</row>
    <row r="51" spans="1:7" ht="15" customHeight="1" x14ac:dyDescent="0.3">
      <c r="A51" s="27" t="s">
        <v>127</v>
      </c>
      <c r="B51" s="28" t="s">
        <v>85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</row>
    <row r="52" spans="1:7" ht="15" customHeight="1" x14ac:dyDescent="0.3">
      <c r="A52" s="27" t="s">
        <v>128</v>
      </c>
      <c r="B52" s="28" t="s">
        <v>87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</row>
    <row r="53" spans="1:7" ht="15" customHeight="1" x14ac:dyDescent="0.3">
      <c r="A53" s="27" t="s">
        <v>129</v>
      </c>
      <c r="B53" s="28" t="s">
        <v>130</v>
      </c>
      <c r="C53" s="25">
        <v>0</v>
      </c>
      <c r="D53" s="25">
        <v>0</v>
      </c>
      <c r="E53" s="25">
        <v>0</v>
      </c>
      <c r="F53" s="25">
        <v>0</v>
      </c>
      <c r="G53" s="25">
        <v>0</v>
      </c>
    </row>
    <row r="54" spans="1:7" ht="15" customHeight="1" x14ac:dyDescent="0.3">
      <c r="A54" s="27" t="s">
        <v>131</v>
      </c>
      <c r="B54" s="28" t="s">
        <v>132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</row>
    <row r="55" spans="1:7" ht="15" customHeight="1" x14ac:dyDescent="0.3">
      <c r="A55" s="27" t="s">
        <v>133</v>
      </c>
      <c r="B55" s="28" t="s">
        <v>83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</row>
    <row r="56" spans="1:7" ht="15" customHeight="1" x14ac:dyDescent="0.3">
      <c r="A56" s="27" t="s">
        <v>134</v>
      </c>
      <c r="B56" s="28" t="s">
        <v>85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</row>
    <row r="57" spans="1:7" ht="15" customHeight="1" x14ac:dyDescent="0.3">
      <c r="A57" s="27" t="s">
        <v>135</v>
      </c>
      <c r="B57" s="28" t="s">
        <v>87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</row>
    <row r="58" spans="1:7" ht="15" customHeight="1" x14ac:dyDescent="0.3">
      <c r="A58" s="27" t="s">
        <v>136</v>
      </c>
      <c r="B58" s="28" t="s">
        <v>130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</row>
    <row r="59" spans="1:7" ht="15" customHeight="1" x14ac:dyDescent="0.3">
      <c r="A59" s="27" t="s">
        <v>137</v>
      </c>
      <c r="B59" s="28" t="s">
        <v>138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</row>
    <row r="60" spans="1:7" ht="15" customHeight="1" x14ac:dyDescent="0.3">
      <c r="A60" s="27" t="s">
        <v>139</v>
      </c>
      <c r="B60" s="28" t="s">
        <v>126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</row>
    <row r="61" spans="1:7" ht="15" customHeight="1" x14ac:dyDescent="0.3">
      <c r="A61" s="27" t="s">
        <v>140</v>
      </c>
      <c r="B61" s="28" t="s">
        <v>83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</row>
    <row r="62" spans="1:7" ht="15" customHeight="1" x14ac:dyDescent="0.3">
      <c r="A62" s="27" t="s">
        <v>141</v>
      </c>
      <c r="B62" s="28" t="s">
        <v>85</v>
      </c>
      <c r="C62" s="25">
        <v>2022</v>
      </c>
      <c r="D62" s="25">
        <v>6</v>
      </c>
      <c r="E62" s="25">
        <v>970</v>
      </c>
      <c r="F62" s="25">
        <v>299</v>
      </c>
      <c r="G62" s="25">
        <v>1546.6369999999999</v>
      </c>
    </row>
    <row r="63" spans="1:7" ht="15" customHeight="1" x14ac:dyDescent="0.3">
      <c r="A63" s="27" t="s">
        <v>142</v>
      </c>
      <c r="B63" s="28" t="s">
        <v>87</v>
      </c>
      <c r="C63" s="25">
        <v>2022</v>
      </c>
      <c r="D63" s="25">
        <v>0.4</v>
      </c>
      <c r="E63" s="25">
        <v>181</v>
      </c>
      <c r="F63" s="25">
        <v>150</v>
      </c>
      <c r="G63" s="25">
        <v>483.10300000000001</v>
      </c>
    </row>
    <row r="64" spans="1:7" ht="15" customHeight="1" x14ac:dyDescent="0.3">
      <c r="A64" s="27" t="s">
        <v>143</v>
      </c>
      <c r="B64" s="28" t="s">
        <v>130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</row>
    <row r="65" spans="1:7" ht="15" customHeight="1" x14ac:dyDescent="0.3">
      <c r="A65" s="27" t="s">
        <v>144</v>
      </c>
      <c r="B65" s="28" t="s">
        <v>132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</row>
    <row r="66" spans="1:7" ht="15" customHeight="1" x14ac:dyDescent="0.3">
      <c r="A66" s="27" t="s">
        <v>145</v>
      </c>
      <c r="B66" s="28" t="s">
        <v>83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</row>
    <row r="67" spans="1:7" ht="15" customHeight="1" x14ac:dyDescent="0.3">
      <c r="A67" s="27" t="s">
        <v>146</v>
      </c>
      <c r="B67" s="28" t="s">
        <v>85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</row>
    <row r="68" spans="1:7" ht="15" customHeight="1" x14ac:dyDescent="0.3">
      <c r="A68" s="27" t="s">
        <v>147</v>
      </c>
      <c r="B68" s="28" t="s">
        <v>87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</row>
    <row r="69" spans="1:7" ht="15" customHeight="1" x14ac:dyDescent="0.3">
      <c r="A69" s="27" t="s">
        <v>148</v>
      </c>
      <c r="B69" s="28" t="s">
        <v>130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</row>
    <row r="70" spans="1:7" ht="15" customHeight="1" x14ac:dyDescent="0.3">
      <c r="A70" s="27" t="s">
        <v>149</v>
      </c>
      <c r="B70" s="28" t="s">
        <v>150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</row>
    <row r="71" spans="1:7" ht="15" customHeight="1" x14ac:dyDescent="0.3">
      <c r="A71" s="27" t="s">
        <v>151</v>
      </c>
      <c r="B71" s="28" t="s">
        <v>124</v>
      </c>
      <c r="C71" s="25">
        <v>0</v>
      </c>
      <c r="D71" s="25">
        <v>0</v>
      </c>
      <c r="E71" s="25">
        <v>0</v>
      </c>
      <c r="F71" s="25">
        <v>0</v>
      </c>
      <c r="G71" s="25">
        <v>0</v>
      </c>
    </row>
    <row r="72" spans="1:7" ht="15" customHeight="1" x14ac:dyDescent="0.3">
      <c r="A72" s="27" t="s">
        <v>152</v>
      </c>
      <c r="B72" s="28" t="s">
        <v>126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</row>
    <row r="73" spans="1:7" ht="15" customHeight="1" x14ac:dyDescent="0.3">
      <c r="A73" s="27" t="s">
        <v>153</v>
      </c>
      <c r="B73" s="28" t="s">
        <v>130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</row>
    <row r="74" spans="1:7" ht="15" customHeight="1" x14ac:dyDescent="0.3">
      <c r="A74" s="27" t="s">
        <v>154</v>
      </c>
      <c r="B74" s="28" t="s">
        <v>138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</row>
    <row r="75" spans="1:7" ht="15" customHeight="1" x14ac:dyDescent="0.3">
      <c r="A75" s="27" t="s">
        <v>155</v>
      </c>
      <c r="B75" s="28" t="s">
        <v>126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</row>
    <row r="76" spans="1:7" ht="15" customHeight="1" x14ac:dyDescent="0.3">
      <c r="A76" s="27" t="s">
        <v>156</v>
      </c>
      <c r="B76" s="28" t="s">
        <v>83</v>
      </c>
      <c r="C76" s="25">
        <v>0</v>
      </c>
      <c r="D76" s="25">
        <v>0</v>
      </c>
      <c r="E76" s="25">
        <v>0</v>
      </c>
      <c r="F76" s="25">
        <v>0</v>
      </c>
      <c r="G76" s="25">
        <v>0</v>
      </c>
    </row>
    <row r="77" spans="1:7" ht="15" customHeight="1" x14ac:dyDescent="0.3">
      <c r="A77" s="27" t="s">
        <v>157</v>
      </c>
      <c r="B77" s="28" t="s">
        <v>132</v>
      </c>
      <c r="C77" s="25">
        <v>0</v>
      </c>
      <c r="D77" s="25">
        <v>0</v>
      </c>
      <c r="E77" s="25">
        <v>0</v>
      </c>
      <c r="F77" s="25">
        <v>0</v>
      </c>
      <c r="G77" s="25">
        <v>0</v>
      </c>
    </row>
    <row r="78" spans="1:7" ht="15" customHeight="1" x14ac:dyDescent="0.3">
      <c r="A78" s="27" t="s">
        <v>158</v>
      </c>
      <c r="B78" s="28" t="s">
        <v>87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</row>
    <row r="79" spans="1:7" ht="15" customHeight="1" x14ac:dyDescent="0.3">
      <c r="A79" s="27" t="s">
        <v>159</v>
      </c>
      <c r="B79" s="28" t="s">
        <v>160</v>
      </c>
      <c r="C79" s="25">
        <v>0</v>
      </c>
      <c r="D79" s="25">
        <v>0</v>
      </c>
      <c r="E79" s="25">
        <v>0</v>
      </c>
      <c r="F79" s="25">
        <v>0</v>
      </c>
      <c r="G79" s="25">
        <v>0</v>
      </c>
    </row>
    <row r="80" spans="1:7" ht="15" customHeight="1" x14ac:dyDescent="0.3">
      <c r="A80" s="27" t="s">
        <v>161</v>
      </c>
      <c r="B80" s="28" t="s">
        <v>124</v>
      </c>
      <c r="C80" s="25">
        <v>0</v>
      </c>
      <c r="D80" s="25">
        <v>0</v>
      </c>
      <c r="E80" s="25">
        <v>0</v>
      </c>
      <c r="F80" s="25">
        <v>0</v>
      </c>
      <c r="G80" s="25">
        <v>0</v>
      </c>
    </row>
    <row r="81" spans="1:7" ht="15" customHeight="1" x14ac:dyDescent="0.3">
      <c r="A81" s="27" t="s">
        <v>162</v>
      </c>
      <c r="B81" s="28" t="s">
        <v>126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</row>
    <row r="82" spans="1:7" ht="15" customHeight="1" x14ac:dyDescent="0.3">
      <c r="A82" s="27" t="s">
        <v>163</v>
      </c>
      <c r="B82" s="28" t="s">
        <v>85</v>
      </c>
      <c r="C82" s="25">
        <v>0</v>
      </c>
      <c r="D82" s="25">
        <v>0</v>
      </c>
      <c r="E82" s="25">
        <v>0</v>
      </c>
      <c r="F82" s="25">
        <v>0</v>
      </c>
      <c r="G82" s="25">
        <v>0</v>
      </c>
    </row>
    <row r="83" spans="1:7" ht="15" customHeight="1" x14ac:dyDescent="0.3">
      <c r="A83" s="27" t="s">
        <v>164</v>
      </c>
      <c r="B83" s="28" t="s">
        <v>87</v>
      </c>
      <c r="C83" s="25">
        <v>0</v>
      </c>
      <c r="D83" s="25">
        <v>0</v>
      </c>
      <c r="E83" s="25">
        <v>0</v>
      </c>
      <c r="F83" s="25">
        <v>0</v>
      </c>
      <c r="G83" s="25">
        <v>0</v>
      </c>
    </row>
    <row r="84" spans="1:7" ht="15" customHeight="1" x14ac:dyDescent="0.3">
      <c r="A84" s="27" t="s">
        <v>165</v>
      </c>
      <c r="B84" s="28" t="s">
        <v>130</v>
      </c>
      <c r="C84" s="25">
        <v>0</v>
      </c>
      <c r="D84" s="25">
        <v>0</v>
      </c>
      <c r="E84" s="25">
        <v>0</v>
      </c>
      <c r="F84" s="25">
        <v>0</v>
      </c>
      <c r="G84" s="25">
        <v>0</v>
      </c>
    </row>
    <row r="85" spans="1:7" ht="15" customHeight="1" x14ac:dyDescent="0.3">
      <c r="A85" s="27" t="s">
        <v>166</v>
      </c>
      <c r="B85" s="28" t="s">
        <v>132</v>
      </c>
      <c r="C85" s="25">
        <v>0</v>
      </c>
      <c r="D85" s="25">
        <v>0</v>
      </c>
      <c r="E85" s="25">
        <v>0</v>
      </c>
      <c r="F85" s="25">
        <v>0</v>
      </c>
      <c r="G85" s="25">
        <v>0</v>
      </c>
    </row>
    <row r="86" spans="1:7" ht="15" customHeight="1" x14ac:dyDescent="0.3">
      <c r="A86" s="27" t="s">
        <v>167</v>
      </c>
      <c r="B86" s="28" t="s">
        <v>85</v>
      </c>
      <c r="C86" s="25">
        <v>0</v>
      </c>
      <c r="D86" s="25">
        <v>0</v>
      </c>
      <c r="E86" s="25">
        <v>0</v>
      </c>
      <c r="F86" s="25">
        <v>0</v>
      </c>
      <c r="G86" s="25">
        <v>0</v>
      </c>
    </row>
    <row r="87" spans="1:7" ht="15" customHeight="1" x14ac:dyDescent="0.3">
      <c r="A87" s="27" t="s">
        <v>168</v>
      </c>
      <c r="B87" s="28" t="s">
        <v>138</v>
      </c>
      <c r="C87" s="25">
        <v>0</v>
      </c>
      <c r="D87" s="25">
        <v>0</v>
      </c>
      <c r="E87" s="25">
        <v>0</v>
      </c>
      <c r="F87" s="25">
        <v>0</v>
      </c>
      <c r="G87" s="25">
        <v>0</v>
      </c>
    </row>
    <row r="88" spans="1:7" ht="15" customHeight="1" x14ac:dyDescent="0.3">
      <c r="A88" s="27" t="s">
        <v>169</v>
      </c>
      <c r="B88" s="28" t="s">
        <v>126</v>
      </c>
      <c r="C88" s="25">
        <v>0</v>
      </c>
      <c r="D88" s="25">
        <v>0</v>
      </c>
      <c r="E88" s="25">
        <v>0</v>
      </c>
      <c r="F88" s="25">
        <v>0</v>
      </c>
      <c r="G88" s="25">
        <v>0</v>
      </c>
    </row>
    <row r="89" spans="1:7" ht="15" customHeight="1" x14ac:dyDescent="0.3">
      <c r="A89" s="27" t="s">
        <v>170</v>
      </c>
      <c r="B89" s="28" t="s">
        <v>83</v>
      </c>
      <c r="C89" s="25">
        <v>0</v>
      </c>
      <c r="D89" s="25">
        <v>0</v>
      </c>
      <c r="E89" s="25">
        <v>0</v>
      </c>
      <c r="F89" s="25">
        <v>0</v>
      </c>
      <c r="G89" s="25">
        <v>0</v>
      </c>
    </row>
    <row r="90" spans="1:7" ht="15" customHeight="1" x14ac:dyDescent="0.3">
      <c r="A90" s="27" t="s">
        <v>171</v>
      </c>
      <c r="B90" s="28" t="s">
        <v>85</v>
      </c>
      <c r="C90" s="25">
        <v>0</v>
      </c>
      <c r="D90" s="25">
        <v>0</v>
      </c>
      <c r="E90" s="25">
        <v>0</v>
      </c>
      <c r="F90" s="25">
        <v>0</v>
      </c>
      <c r="G90" s="25">
        <v>0</v>
      </c>
    </row>
    <row r="91" spans="1:7" ht="15" customHeight="1" x14ac:dyDescent="0.3">
      <c r="A91" s="27" t="s">
        <v>172</v>
      </c>
      <c r="B91" s="28" t="s">
        <v>87</v>
      </c>
      <c r="C91" s="25">
        <v>0</v>
      </c>
      <c r="D91" s="25">
        <v>0</v>
      </c>
      <c r="E91" s="25">
        <v>0</v>
      </c>
      <c r="F91" s="25">
        <v>0</v>
      </c>
      <c r="G91" s="25">
        <v>0</v>
      </c>
    </row>
    <row r="92" spans="1:7" ht="15" customHeight="1" x14ac:dyDescent="0.3">
      <c r="A92" s="27" t="s">
        <v>173</v>
      </c>
      <c r="B92" s="28" t="s">
        <v>130</v>
      </c>
      <c r="C92" s="25">
        <v>0</v>
      </c>
      <c r="D92" s="25">
        <v>0</v>
      </c>
      <c r="E92" s="25">
        <v>0</v>
      </c>
      <c r="F92" s="25">
        <v>0</v>
      </c>
      <c r="G92" s="25">
        <v>0</v>
      </c>
    </row>
    <row r="93" spans="1:7" ht="15" customHeight="1" x14ac:dyDescent="0.3">
      <c r="A93" s="27" t="s">
        <v>174</v>
      </c>
      <c r="B93" s="28" t="s">
        <v>132</v>
      </c>
      <c r="C93" s="25">
        <v>0</v>
      </c>
      <c r="D93" s="25">
        <v>0</v>
      </c>
      <c r="E93" s="25">
        <v>0</v>
      </c>
      <c r="F93" s="25">
        <v>0</v>
      </c>
      <c r="G93" s="25">
        <v>0</v>
      </c>
    </row>
    <row r="94" spans="1:7" ht="15" customHeight="1" x14ac:dyDescent="0.3">
      <c r="A94" s="27" t="s">
        <v>175</v>
      </c>
      <c r="B94" s="28" t="s">
        <v>85</v>
      </c>
      <c r="C94" s="25">
        <v>0</v>
      </c>
      <c r="D94" s="25">
        <v>0</v>
      </c>
      <c r="E94" s="25">
        <v>0</v>
      </c>
      <c r="F94" s="25">
        <v>0</v>
      </c>
      <c r="G94" s="25">
        <v>0</v>
      </c>
    </row>
    <row r="95" spans="1:7" ht="15" customHeight="1" x14ac:dyDescent="0.3">
      <c r="A95" s="27" t="s">
        <v>176</v>
      </c>
      <c r="B95" s="28" t="s">
        <v>87</v>
      </c>
      <c r="C95" s="25">
        <v>0</v>
      </c>
      <c r="D95" s="25">
        <v>0</v>
      </c>
      <c r="E95" s="25">
        <v>0</v>
      </c>
      <c r="F95" s="25">
        <v>0</v>
      </c>
      <c r="G95" s="25">
        <v>0</v>
      </c>
    </row>
    <row r="96" spans="1:7" ht="15" customHeight="1" x14ac:dyDescent="0.3">
      <c r="A96" s="27" t="s">
        <v>177</v>
      </c>
      <c r="B96" s="28" t="s">
        <v>130</v>
      </c>
      <c r="C96" s="25">
        <v>0</v>
      </c>
      <c r="D96" s="25">
        <v>0</v>
      </c>
      <c r="E96" s="25">
        <v>0</v>
      </c>
      <c r="F96" s="25">
        <v>0</v>
      </c>
      <c r="G96" s="25">
        <v>0</v>
      </c>
    </row>
    <row r="97" spans="1:7" ht="15" customHeight="1" x14ac:dyDescent="0.3">
      <c r="A97" s="23">
        <v>3</v>
      </c>
      <c r="B97" s="29" t="s">
        <v>178</v>
      </c>
      <c r="C97" s="25">
        <v>0</v>
      </c>
      <c r="D97" s="25">
        <v>0</v>
      </c>
      <c r="E97" s="25">
        <v>0</v>
      </c>
      <c r="F97" s="25">
        <v>0</v>
      </c>
      <c r="G97" s="25">
        <v>0</v>
      </c>
    </row>
    <row r="98" spans="1:7" ht="15" customHeight="1" x14ac:dyDescent="0.3">
      <c r="A98" s="27" t="s">
        <v>179</v>
      </c>
      <c r="B98" s="28" t="s">
        <v>180</v>
      </c>
      <c r="C98" s="25">
        <v>0</v>
      </c>
      <c r="D98" s="25">
        <v>0</v>
      </c>
      <c r="E98" s="25">
        <v>0</v>
      </c>
      <c r="F98" s="25">
        <v>0</v>
      </c>
      <c r="G98" s="25">
        <v>0</v>
      </c>
    </row>
    <row r="99" spans="1:7" ht="15" customHeight="1" x14ac:dyDescent="0.3">
      <c r="A99" s="27" t="s">
        <v>181</v>
      </c>
      <c r="B99" s="28" t="s">
        <v>182</v>
      </c>
      <c r="C99" s="25">
        <v>0</v>
      </c>
      <c r="D99" s="25">
        <v>0</v>
      </c>
      <c r="E99" s="25">
        <v>0</v>
      </c>
      <c r="F99" s="25">
        <v>0</v>
      </c>
      <c r="G99" s="25">
        <v>0</v>
      </c>
    </row>
    <row r="100" spans="1:7" ht="15" customHeight="1" x14ac:dyDescent="0.3">
      <c r="A100" s="27" t="s">
        <v>183</v>
      </c>
      <c r="B100" s="28" t="s">
        <v>184</v>
      </c>
      <c r="C100" s="25">
        <v>0</v>
      </c>
      <c r="D100" s="25">
        <v>0</v>
      </c>
      <c r="E100" s="25">
        <v>0</v>
      </c>
      <c r="F100" s="25">
        <v>0</v>
      </c>
      <c r="G100" s="25">
        <v>0</v>
      </c>
    </row>
    <row r="101" spans="1:7" ht="15" customHeight="1" x14ac:dyDescent="0.3">
      <c r="A101" s="27" t="s">
        <v>185</v>
      </c>
      <c r="B101" s="28" t="s">
        <v>186</v>
      </c>
      <c r="C101" s="25">
        <v>0</v>
      </c>
      <c r="D101" s="25">
        <v>0</v>
      </c>
      <c r="E101" s="25">
        <v>0</v>
      </c>
      <c r="F101" s="25">
        <v>0</v>
      </c>
      <c r="G101" s="25">
        <v>0</v>
      </c>
    </row>
    <row r="102" spans="1:7" ht="15" customHeight="1" x14ac:dyDescent="0.3">
      <c r="A102" s="27" t="s">
        <v>187</v>
      </c>
      <c r="B102" s="28" t="s">
        <v>188</v>
      </c>
      <c r="C102" s="25">
        <v>0</v>
      </c>
      <c r="D102" s="25">
        <v>0</v>
      </c>
      <c r="E102" s="25">
        <v>0</v>
      </c>
      <c r="F102" s="25">
        <v>0</v>
      </c>
      <c r="G102" s="25">
        <v>0</v>
      </c>
    </row>
    <row r="103" spans="1:7" ht="15" customHeight="1" x14ac:dyDescent="0.3">
      <c r="A103" s="27" t="s">
        <v>189</v>
      </c>
      <c r="B103" s="28" t="s">
        <v>184</v>
      </c>
      <c r="C103" s="25">
        <v>0</v>
      </c>
      <c r="D103" s="25">
        <v>0</v>
      </c>
      <c r="E103" s="25">
        <v>0</v>
      </c>
      <c r="F103" s="25">
        <v>0</v>
      </c>
      <c r="G103" s="25">
        <v>0</v>
      </c>
    </row>
    <row r="104" spans="1:7" ht="15" customHeight="1" x14ac:dyDescent="0.3">
      <c r="A104" s="27" t="s">
        <v>190</v>
      </c>
      <c r="B104" s="28" t="s">
        <v>191</v>
      </c>
      <c r="C104" s="25">
        <v>0</v>
      </c>
      <c r="D104" s="25">
        <v>0</v>
      </c>
      <c r="E104" s="25">
        <v>0</v>
      </c>
      <c r="F104" s="25">
        <v>0</v>
      </c>
      <c r="G104" s="25">
        <v>0</v>
      </c>
    </row>
    <row r="105" spans="1:7" ht="15" customHeight="1" x14ac:dyDescent="0.3">
      <c r="A105" s="27" t="s">
        <v>192</v>
      </c>
      <c r="B105" s="28" t="s">
        <v>182</v>
      </c>
      <c r="C105" s="25">
        <v>0</v>
      </c>
      <c r="D105" s="25">
        <v>0</v>
      </c>
      <c r="E105" s="25">
        <v>0</v>
      </c>
      <c r="F105" s="25">
        <v>0</v>
      </c>
      <c r="G105" s="25">
        <v>0</v>
      </c>
    </row>
    <row r="106" spans="1:7" ht="15" customHeight="1" x14ac:dyDescent="0.3">
      <c r="A106" s="23">
        <v>4</v>
      </c>
      <c r="B106" s="29" t="s">
        <v>193</v>
      </c>
      <c r="C106" s="25">
        <v>0</v>
      </c>
      <c r="D106" s="25">
        <v>0</v>
      </c>
      <c r="E106" s="25">
        <v>0</v>
      </c>
      <c r="F106" s="25">
        <v>0</v>
      </c>
      <c r="G106" s="25">
        <v>0</v>
      </c>
    </row>
    <row r="107" spans="1:7" ht="15" customHeight="1" x14ac:dyDescent="0.3">
      <c r="A107" s="27" t="s">
        <v>194</v>
      </c>
      <c r="B107" s="28" t="s">
        <v>195</v>
      </c>
      <c r="C107" s="25">
        <v>0</v>
      </c>
      <c r="D107" s="25">
        <v>0</v>
      </c>
      <c r="E107" s="25">
        <v>0</v>
      </c>
      <c r="F107" s="25">
        <v>0</v>
      </c>
      <c r="G107" s="25">
        <v>0</v>
      </c>
    </row>
    <row r="108" spans="1:7" ht="15" customHeight="1" x14ac:dyDescent="0.3">
      <c r="A108" s="27" t="s">
        <v>196</v>
      </c>
      <c r="B108" s="28" t="s">
        <v>197</v>
      </c>
      <c r="C108" s="25">
        <v>0</v>
      </c>
      <c r="D108" s="25">
        <v>0</v>
      </c>
      <c r="E108" s="25">
        <v>0</v>
      </c>
      <c r="F108" s="25">
        <v>0</v>
      </c>
      <c r="G108" s="25">
        <v>0</v>
      </c>
    </row>
    <row r="109" spans="1:7" ht="15" customHeight="1" x14ac:dyDescent="0.3">
      <c r="A109" s="27" t="s">
        <v>198</v>
      </c>
      <c r="B109" s="28" t="s">
        <v>199</v>
      </c>
      <c r="C109" s="25">
        <v>2022</v>
      </c>
      <c r="D109" s="25">
        <v>0.4</v>
      </c>
      <c r="E109" s="25">
        <v>0</v>
      </c>
      <c r="F109" s="25">
        <v>100</v>
      </c>
      <c r="G109" s="25">
        <v>326.197</v>
      </c>
    </row>
    <row r="110" spans="1:7" ht="15" customHeight="1" x14ac:dyDescent="0.3">
      <c r="A110" s="27" t="s">
        <v>200</v>
      </c>
      <c r="B110" s="28" t="s">
        <v>201</v>
      </c>
      <c r="C110" s="25">
        <v>2022</v>
      </c>
      <c r="D110" s="25">
        <v>0.4</v>
      </c>
      <c r="E110" s="25">
        <v>0</v>
      </c>
      <c r="F110" s="25">
        <v>160</v>
      </c>
      <c r="G110" s="25">
        <v>1282.4000000000001</v>
      </c>
    </row>
    <row r="111" spans="1:7" ht="15" customHeight="1" x14ac:dyDescent="0.3">
      <c r="A111" s="27" t="s">
        <v>202</v>
      </c>
      <c r="B111" s="28" t="s">
        <v>203</v>
      </c>
      <c r="C111" s="25">
        <v>0</v>
      </c>
      <c r="D111" s="25">
        <v>0</v>
      </c>
      <c r="E111" s="25">
        <v>0</v>
      </c>
      <c r="F111" s="25">
        <v>0</v>
      </c>
      <c r="G111" s="25">
        <v>0</v>
      </c>
    </row>
    <row r="112" spans="1:7" ht="15" customHeight="1" x14ac:dyDescent="0.3">
      <c r="A112" s="27" t="s">
        <v>204</v>
      </c>
      <c r="B112" s="28" t="s">
        <v>205</v>
      </c>
      <c r="C112" s="25">
        <v>0</v>
      </c>
      <c r="D112" s="25">
        <v>0</v>
      </c>
      <c r="E112" s="25">
        <v>0</v>
      </c>
      <c r="F112" s="25">
        <v>0</v>
      </c>
      <c r="G112" s="25">
        <v>0</v>
      </c>
    </row>
    <row r="113" spans="1:7" ht="15" customHeight="1" x14ac:dyDescent="0.3">
      <c r="A113" s="27" t="s">
        <v>206</v>
      </c>
      <c r="B113" s="28" t="s">
        <v>207</v>
      </c>
      <c r="C113" s="25">
        <v>0</v>
      </c>
      <c r="D113" s="25">
        <v>0</v>
      </c>
      <c r="E113" s="25">
        <v>0</v>
      </c>
      <c r="F113" s="25">
        <v>0</v>
      </c>
      <c r="G113" s="25">
        <v>0</v>
      </c>
    </row>
    <row r="114" spans="1:7" ht="15" customHeight="1" x14ac:dyDescent="0.3">
      <c r="A114" s="27" t="s">
        <v>208</v>
      </c>
      <c r="B114" s="28" t="s">
        <v>209</v>
      </c>
      <c r="C114" s="25">
        <v>0</v>
      </c>
      <c r="D114" s="25">
        <v>0</v>
      </c>
      <c r="E114" s="25">
        <v>0</v>
      </c>
      <c r="F114" s="25">
        <v>0</v>
      </c>
      <c r="G114" s="25">
        <v>0</v>
      </c>
    </row>
    <row r="115" spans="1:7" ht="15" customHeight="1" x14ac:dyDescent="0.3">
      <c r="A115" s="27" t="s">
        <v>210</v>
      </c>
      <c r="B115" s="28" t="s">
        <v>201</v>
      </c>
      <c r="C115" s="25">
        <v>0</v>
      </c>
      <c r="D115" s="25">
        <v>0</v>
      </c>
      <c r="E115" s="25">
        <v>0</v>
      </c>
      <c r="F115" s="25">
        <v>0</v>
      </c>
      <c r="G115" s="25">
        <v>0</v>
      </c>
    </row>
    <row r="116" spans="1:7" ht="15" customHeight="1" x14ac:dyDescent="0.3">
      <c r="A116" s="27" t="s">
        <v>211</v>
      </c>
      <c r="B116" s="28" t="s">
        <v>203</v>
      </c>
      <c r="C116" s="25">
        <v>0</v>
      </c>
      <c r="D116" s="25">
        <v>0</v>
      </c>
      <c r="E116" s="25">
        <v>0</v>
      </c>
      <c r="F116" s="25">
        <v>0</v>
      </c>
      <c r="G116" s="25">
        <v>0</v>
      </c>
    </row>
    <row r="117" spans="1:7" ht="15" customHeight="1" x14ac:dyDescent="0.3">
      <c r="A117" s="27" t="s">
        <v>212</v>
      </c>
      <c r="B117" s="28" t="s">
        <v>205</v>
      </c>
      <c r="C117" s="25">
        <v>0</v>
      </c>
      <c r="D117" s="25">
        <v>0</v>
      </c>
      <c r="E117" s="25">
        <v>0</v>
      </c>
      <c r="F117" s="25">
        <v>0</v>
      </c>
      <c r="G117" s="25">
        <v>0</v>
      </c>
    </row>
    <row r="118" spans="1:7" ht="15" customHeight="1" x14ac:dyDescent="0.3">
      <c r="A118" s="27" t="s">
        <v>213</v>
      </c>
      <c r="B118" s="28" t="s">
        <v>207</v>
      </c>
      <c r="C118" s="25">
        <v>0</v>
      </c>
      <c r="D118" s="25">
        <v>0</v>
      </c>
      <c r="E118" s="25">
        <v>0</v>
      </c>
      <c r="F118" s="25">
        <v>0</v>
      </c>
      <c r="G118" s="25">
        <v>0</v>
      </c>
    </row>
    <row r="119" spans="1:7" ht="15" customHeight="1" x14ac:dyDescent="0.3">
      <c r="A119" s="23">
        <v>5</v>
      </c>
      <c r="B119" s="29" t="s">
        <v>214</v>
      </c>
      <c r="C119" s="25">
        <v>0</v>
      </c>
      <c r="D119" s="25">
        <v>0</v>
      </c>
      <c r="E119" s="25">
        <v>0</v>
      </c>
      <c r="F119" s="25">
        <v>0</v>
      </c>
      <c r="G119" s="25">
        <v>0</v>
      </c>
    </row>
    <row r="120" spans="1:7" ht="15" customHeight="1" x14ac:dyDescent="0.3">
      <c r="A120" s="27" t="s">
        <v>215</v>
      </c>
      <c r="B120" s="28" t="s">
        <v>195</v>
      </c>
      <c r="C120" s="25">
        <v>0</v>
      </c>
      <c r="D120" s="25">
        <v>0</v>
      </c>
      <c r="E120" s="25">
        <v>0</v>
      </c>
      <c r="F120" s="25">
        <v>0</v>
      </c>
      <c r="G120" s="25">
        <v>0</v>
      </c>
    </row>
    <row r="121" spans="1:7" ht="15" customHeight="1" x14ac:dyDescent="0.3">
      <c r="A121" s="27" t="s">
        <v>216</v>
      </c>
      <c r="B121" s="28" t="s">
        <v>199</v>
      </c>
      <c r="C121" s="25">
        <v>0</v>
      </c>
      <c r="D121" s="25">
        <v>0</v>
      </c>
      <c r="E121" s="25">
        <v>0</v>
      </c>
      <c r="F121" s="25">
        <v>0</v>
      </c>
      <c r="G121" s="25">
        <v>0</v>
      </c>
    </row>
    <row r="122" spans="1:7" ht="15" customHeight="1" x14ac:dyDescent="0.3">
      <c r="A122" s="27" t="s">
        <v>217</v>
      </c>
      <c r="B122" s="28" t="s">
        <v>209</v>
      </c>
      <c r="C122" s="25">
        <v>0</v>
      </c>
      <c r="D122" s="25">
        <v>0</v>
      </c>
      <c r="E122" s="25">
        <v>0</v>
      </c>
      <c r="F122" s="25">
        <v>0</v>
      </c>
      <c r="G122" s="25">
        <v>0</v>
      </c>
    </row>
    <row r="123" spans="1:7" ht="15" customHeight="1" x14ac:dyDescent="0.3">
      <c r="A123" s="27" t="s">
        <v>218</v>
      </c>
      <c r="B123" s="28" t="s">
        <v>207</v>
      </c>
      <c r="C123" s="25">
        <v>0</v>
      </c>
      <c r="D123" s="25">
        <v>0</v>
      </c>
      <c r="E123" s="25">
        <v>0</v>
      </c>
      <c r="F123" s="25">
        <v>0</v>
      </c>
      <c r="G123" s="25">
        <v>0</v>
      </c>
    </row>
    <row r="124" spans="1:7" ht="15" customHeight="1" x14ac:dyDescent="0.3">
      <c r="A124" s="23">
        <v>6</v>
      </c>
      <c r="B124" s="29" t="s">
        <v>219</v>
      </c>
      <c r="C124" s="25">
        <v>0</v>
      </c>
      <c r="D124" s="25">
        <v>0</v>
      </c>
      <c r="E124" s="25">
        <v>0</v>
      </c>
      <c r="F124" s="25">
        <v>0</v>
      </c>
      <c r="G124" s="25">
        <v>0</v>
      </c>
    </row>
    <row r="125" spans="1:7" x14ac:dyDescent="0.3">
      <c r="A125" s="27" t="s">
        <v>220</v>
      </c>
      <c r="B125" s="28" t="s">
        <v>221</v>
      </c>
      <c r="C125" s="25">
        <v>0</v>
      </c>
      <c r="D125" s="25">
        <v>0</v>
      </c>
      <c r="E125" s="25">
        <v>0</v>
      </c>
      <c r="F125" s="25">
        <v>0</v>
      </c>
      <c r="G125" s="25">
        <v>0</v>
      </c>
    </row>
    <row r="126" spans="1:7" ht="41.4" x14ac:dyDescent="0.3">
      <c r="A126" s="53">
        <v>7</v>
      </c>
      <c r="B126" s="54" t="s">
        <v>271</v>
      </c>
      <c r="C126" s="55" t="s">
        <v>70</v>
      </c>
      <c r="D126" s="55" t="s">
        <v>71</v>
      </c>
      <c r="E126" s="55" t="s">
        <v>272</v>
      </c>
      <c r="F126" s="55" t="s">
        <v>273</v>
      </c>
      <c r="G126" s="55" t="s">
        <v>74</v>
      </c>
    </row>
    <row r="127" spans="1:7" ht="15.6" x14ac:dyDescent="0.3">
      <c r="A127" s="56" t="s">
        <v>274</v>
      </c>
      <c r="B127" s="57" t="s">
        <v>275</v>
      </c>
      <c r="C127" s="25">
        <v>0</v>
      </c>
      <c r="D127" s="25">
        <v>0</v>
      </c>
      <c r="E127" s="25">
        <v>0</v>
      </c>
      <c r="F127" s="25">
        <v>0</v>
      </c>
      <c r="G127" s="25">
        <v>0</v>
      </c>
    </row>
    <row r="128" spans="1:7" ht="15.6" x14ac:dyDescent="0.3">
      <c r="A128" s="56" t="s">
        <v>276</v>
      </c>
      <c r="B128" s="57" t="s">
        <v>277</v>
      </c>
      <c r="C128" s="25">
        <v>2021</v>
      </c>
      <c r="D128" s="25">
        <v>0.4</v>
      </c>
      <c r="E128" s="25">
        <v>11</v>
      </c>
      <c r="F128" s="25">
        <v>58</v>
      </c>
      <c r="G128" s="25">
        <v>62.32</v>
      </c>
    </row>
    <row r="129" spans="1:8" s="152" customFormat="1" ht="15.6" x14ac:dyDescent="0.3">
      <c r="A129" s="56" t="s">
        <v>276</v>
      </c>
      <c r="B129" s="57" t="s">
        <v>277</v>
      </c>
      <c r="C129" s="25">
        <v>2022</v>
      </c>
      <c r="D129" s="25">
        <v>0.4</v>
      </c>
      <c r="E129" s="25">
        <v>9</v>
      </c>
      <c r="F129" s="25">
        <v>43.5</v>
      </c>
      <c r="G129" s="25">
        <v>111.044</v>
      </c>
    </row>
    <row r="130" spans="1:8" ht="15.6" x14ac:dyDescent="0.3">
      <c r="A130" s="56" t="s">
        <v>278</v>
      </c>
      <c r="B130" s="57" t="s">
        <v>279</v>
      </c>
      <c r="C130" s="25">
        <v>0</v>
      </c>
      <c r="D130" s="25">
        <v>0</v>
      </c>
      <c r="E130" s="25">
        <v>0</v>
      </c>
      <c r="F130" s="25">
        <v>0</v>
      </c>
      <c r="G130" s="25">
        <v>0</v>
      </c>
    </row>
    <row r="131" spans="1:8" ht="15.6" x14ac:dyDescent="0.3">
      <c r="A131" s="56" t="s">
        <v>280</v>
      </c>
      <c r="B131" s="57" t="s">
        <v>277</v>
      </c>
      <c r="C131" s="25">
        <v>2021</v>
      </c>
      <c r="D131" s="25">
        <v>0.4</v>
      </c>
      <c r="E131" s="25">
        <v>20</v>
      </c>
      <c r="F131" s="25">
        <v>333</v>
      </c>
      <c r="G131" s="25">
        <v>222.56</v>
      </c>
    </row>
    <row r="132" spans="1:8" s="152" customFormat="1" ht="15.6" x14ac:dyDescent="0.3">
      <c r="A132" s="56" t="s">
        <v>280</v>
      </c>
      <c r="B132" s="57" t="s">
        <v>277</v>
      </c>
      <c r="C132" s="25">
        <v>2022</v>
      </c>
      <c r="D132" s="25">
        <v>0.4</v>
      </c>
      <c r="E132" s="25">
        <v>23</v>
      </c>
      <c r="F132" s="25">
        <v>581</v>
      </c>
      <c r="G132" s="25">
        <v>492.65100000000001</v>
      </c>
    </row>
    <row r="133" spans="1:8" ht="15.6" x14ac:dyDescent="0.3">
      <c r="A133" s="56" t="s">
        <v>281</v>
      </c>
      <c r="B133" s="57" t="s">
        <v>282</v>
      </c>
      <c r="C133" s="25">
        <v>2021</v>
      </c>
      <c r="D133" s="25">
        <v>0.4</v>
      </c>
      <c r="E133" s="25">
        <v>1</v>
      </c>
      <c r="F133" s="25">
        <v>110</v>
      </c>
      <c r="G133" s="25">
        <v>11.93</v>
      </c>
    </row>
    <row r="134" spans="1:8" ht="15.6" x14ac:dyDescent="0.3">
      <c r="A134" s="56" t="s">
        <v>283</v>
      </c>
      <c r="B134" s="57" t="s">
        <v>284</v>
      </c>
      <c r="C134" s="25">
        <v>0</v>
      </c>
      <c r="D134" s="25">
        <v>0</v>
      </c>
      <c r="E134" s="25">
        <v>0</v>
      </c>
      <c r="F134" s="25">
        <v>0</v>
      </c>
      <c r="G134" s="25">
        <v>0</v>
      </c>
    </row>
    <row r="135" spans="1:8" x14ac:dyDescent="0.3">
      <c r="A135" s="50"/>
      <c r="B135" s="51"/>
      <c r="C135" s="52"/>
      <c r="D135" s="52"/>
      <c r="E135" s="52"/>
      <c r="F135" s="52"/>
      <c r="G135" s="52"/>
    </row>
    <row r="136" spans="1:8" x14ac:dyDescent="0.3">
      <c r="A136" s="30" t="s">
        <v>315</v>
      </c>
      <c r="B136" s="30"/>
      <c r="C136" s="30"/>
      <c r="D136" s="30"/>
      <c r="E136" s="30"/>
      <c r="F136" s="30" t="s">
        <v>314</v>
      </c>
    </row>
    <row r="137" spans="1:8" x14ac:dyDescent="0.3">
      <c r="A137" s="30" t="s">
        <v>223</v>
      </c>
      <c r="B137" s="30"/>
      <c r="C137" s="30"/>
      <c r="D137" s="30"/>
      <c r="E137" s="30"/>
      <c r="F137" s="30"/>
    </row>
    <row r="138" spans="1:8" x14ac:dyDescent="0.3">
      <c r="A138" s="30"/>
      <c r="B138" s="30"/>
      <c r="C138" s="30"/>
      <c r="D138" s="30"/>
      <c r="E138" s="30"/>
      <c r="F138" s="30"/>
    </row>
    <row r="139" spans="1:8" x14ac:dyDescent="0.3">
      <c r="A139" s="30" t="s">
        <v>224</v>
      </c>
      <c r="B139" s="30"/>
      <c r="C139" s="30"/>
      <c r="D139" s="30"/>
      <c r="E139" s="17"/>
      <c r="F139" s="17"/>
    </row>
    <row r="140" spans="1:8" x14ac:dyDescent="0.3">
      <c r="A140" s="30" t="s">
        <v>225</v>
      </c>
      <c r="B140" s="30"/>
      <c r="C140" s="30"/>
      <c r="D140" s="30"/>
      <c r="E140" s="17"/>
      <c r="F140" s="17"/>
    </row>
    <row r="141" spans="1:8" x14ac:dyDescent="0.3">
      <c r="A141" s="30" t="s">
        <v>226</v>
      </c>
      <c r="B141" s="30"/>
      <c r="C141" s="30"/>
      <c r="D141" s="30"/>
      <c r="E141" s="17"/>
      <c r="F141" s="17"/>
    </row>
    <row r="142" spans="1:8" ht="30" customHeight="1" x14ac:dyDescent="0.3">
      <c r="A142" s="175" t="s">
        <v>306</v>
      </c>
      <c r="B142" s="175"/>
      <c r="C142" s="175"/>
      <c r="D142" s="175"/>
      <c r="E142" s="175"/>
      <c r="F142" s="175"/>
      <c r="G142" s="175"/>
      <c r="H142" s="175"/>
    </row>
  </sheetData>
  <mergeCells count="7">
    <mergeCell ref="A142:H142"/>
    <mergeCell ref="F1:G1"/>
    <mergeCell ref="A3:G3"/>
    <mergeCell ref="A4:G4"/>
    <mergeCell ref="A5:G5"/>
    <mergeCell ref="A6:G6"/>
    <mergeCell ref="A7:G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38"/>
  <sheetViews>
    <sheetView zoomScale="110" zoomScaleNormal="110" workbookViewId="0">
      <selection activeCell="B14" sqref="B14"/>
    </sheetView>
  </sheetViews>
  <sheetFormatPr defaultColWidth="9.109375" defaultRowHeight="14.4" x14ac:dyDescent="0.3"/>
  <cols>
    <col min="1" max="1" width="11.33203125" style="82" customWidth="1"/>
    <col min="2" max="2" width="71.5546875" style="82" customWidth="1"/>
    <col min="3" max="3" width="9.6640625" style="82" customWidth="1"/>
    <col min="4" max="4" width="13.44140625" style="82" customWidth="1"/>
    <col min="5" max="5" width="19.33203125" style="82" customWidth="1"/>
    <col min="6" max="6" width="19.88671875" style="82" customWidth="1"/>
    <col min="7" max="7" width="24.88671875" style="82" customWidth="1"/>
    <col min="8" max="16384" width="9.109375" style="82"/>
  </cols>
  <sheetData>
    <row r="1" spans="1:23" ht="45" customHeight="1" x14ac:dyDescent="0.3">
      <c r="F1" s="176" t="s">
        <v>319</v>
      </c>
      <c r="G1" s="177"/>
    </row>
    <row r="3" spans="1:23" ht="91.5" customHeight="1" x14ac:dyDescent="0.3">
      <c r="A3" s="178" t="s">
        <v>320</v>
      </c>
      <c r="B3" s="179"/>
      <c r="C3" s="179"/>
      <c r="D3" s="179"/>
      <c r="E3" s="179"/>
      <c r="F3" s="179"/>
      <c r="G3" s="179"/>
      <c r="H3" s="19"/>
      <c r="I3" s="19"/>
      <c r="J3" s="19"/>
      <c r="K3" s="19"/>
      <c r="L3" s="19"/>
      <c r="M3" s="86"/>
    </row>
    <row r="4" spans="1:23" s="88" customFormat="1" ht="15" customHeight="1" x14ac:dyDescent="0.3">
      <c r="A4" s="180" t="s">
        <v>309</v>
      </c>
      <c r="B4" s="181"/>
      <c r="C4" s="181"/>
      <c r="D4" s="181"/>
      <c r="E4" s="181"/>
      <c r="F4" s="181"/>
      <c r="G4" s="181"/>
      <c r="H4" s="20"/>
      <c r="I4" s="20"/>
      <c r="J4" s="20"/>
      <c r="K4" s="20"/>
      <c r="L4" s="20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</row>
    <row r="5" spans="1:23" s="88" customFormat="1" ht="15" customHeight="1" x14ac:dyDescent="0.3">
      <c r="A5" s="182" t="s">
        <v>66</v>
      </c>
      <c r="B5" s="183"/>
      <c r="C5" s="183"/>
      <c r="D5" s="183"/>
      <c r="E5" s="183"/>
      <c r="F5" s="183"/>
      <c r="G5" s="183"/>
      <c r="H5" s="21"/>
      <c r="I5" s="21"/>
      <c r="J5" s="21"/>
      <c r="K5" s="21"/>
      <c r="L5" s="21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</row>
    <row r="6" spans="1:23" s="88" customFormat="1" ht="15" customHeight="1" x14ac:dyDescent="0.3">
      <c r="A6" s="184" t="s">
        <v>227</v>
      </c>
      <c r="B6" s="185"/>
      <c r="C6" s="185"/>
      <c r="D6" s="185"/>
      <c r="E6" s="185"/>
      <c r="F6" s="185"/>
      <c r="G6" s="185"/>
      <c r="H6" s="21"/>
      <c r="I6" s="21"/>
      <c r="J6" s="21"/>
      <c r="K6" s="21"/>
      <c r="L6" s="21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</row>
    <row r="7" spans="1:23" s="88" customFormat="1" ht="15" customHeight="1" x14ac:dyDescent="0.3">
      <c r="A7" s="186" t="s">
        <v>330</v>
      </c>
      <c r="B7" s="179"/>
      <c r="C7" s="179"/>
      <c r="D7" s="179"/>
      <c r="E7" s="179"/>
      <c r="F7" s="179"/>
      <c r="G7" s="179"/>
      <c r="H7" s="83"/>
      <c r="I7" s="83"/>
      <c r="J7" s="83"/>
      <c r="K7" s="83"/>
      <c r="L7" s="83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</row>
    <row r="9" spans="1:23" ht="57" customHeight="1" x14ac:dyDescent="0.3">
      <c r="A9" s="22" t="s">
        <v>68</v>
      </c>
      <c r="B9" s="22" t="s">
        <v>69</v>
      </c>
      <c r="C9" s="22" t="s">
        <v>70</v>
      </c>
      <c r="D9" s="22" t="s">
        <v>71</v>
      </c>
      <c r="E9" s="22" t="s">
        <v>72</v>
      </c>
      <c r="F9" s="22" t="s">
        <v>73</v>
      </c>
      <c r="G9" s="22" t="s">
        <v>74</v>
      </c>
    </row>
    <row r="10" spans="1:23" ht="15" customHeight="1" x14ac:dyDescent="0.3">
      <c r="A10" s="23">
        <v>1</v>
      </c>
      <c r="B10" s="24" t="s">
        <v>75</v>
      </c>
      <c r="C10" s="25">
        <v>0</v>
      </c>
      <c r="D10" s="25">
        <v>0</v>
      </c>
      <c r="E10" s="25">
        <v>0</v>
      </c>
      <c r="F10" s="31">
        <v>0</v>
      </c>
      <c r="G10" s="31">
        <v>0</v>
      </c>
    </row>
    <row r="11" spans="1:23" ht="15" customHeight="1" x14ac:dyDescent="0.3">
      <c r="A11" s="27" t="s">
        <v>76</v>
      </c>
      <c r="B11" s="28" t="s">
        <v>77</v>
      </c>
      <c r="C11" s="25">
        <v>0</v>
      </c>
      <c r="D11" s="25">
        <v>0</v>
      </c>
      <c r="E11" s="25">
        <v>0</v>
      </c>
      <c r="F11" s="31">
        <v>0</v>
      </c>
      <c r="G11" s="31">
        <v>0</v>
      </c>
    </row>
    <row r="12" spans="1:23" ht="15" customHeight="1" x14ac:dyDescent="0.3">
      <c r="A12" s="27" t="s">
        <v>78</v>
      </c>
      <c r="B12" s="28" t="s">
        <v>79</v>
      </c>
      <c r="C12" s="25">
        <v>0</v>
      </c>
      <c r="D12" s="25">
        <v>0</v>
      </c>
      <c r="E12" s="25">
        <v>0</v>
      </c>
      <c r="F12" s="31">
        <v>0</v>
      </c>
      <c r="G12" s="31">
        <v>0</v>
      </c>
    </row>
    <row r="13" spans="1:23" ht="15" customHeight="1" x14ac:dyDescent="0.3">
      <c r="A13" s="27" t="s">
        <v>80</v>
      </c>
      <c r="B13" s="28" t="s">
        <v>81</v>
      </c>
      <c r="C13" s="25">
        <v>0</v>
      </c>
      <c r="D13" s="25">
        <v>0</v>
      </c>
      <c r="E13" s="25">
        <v>0</v>
      </c>
      <c r="F13" s="31">
        <v>0</v>
      </c>
      <c r="G13" s="31">
        <v>0</v>
      </c>
    </row>
    <row r="14" spans="1:23" ht="15" customHeight="1" x14ac:dyDescent="0.3">
      <c r="A14" s="27" t="s">
        <v>82</v>
      </c>
      <c r="B14" s="28" t="s">
        <v>83</v>
      </c>
      <c r="C14" s="25">
        <v>0</v>
      </c>
      <c r="D14" s="25">
        <v>0</v>
      </c>
      <c r="E14" s="25">
        <v>0</v>
      </c>
      <c r="F14" s="31">
        <v>0</v>
      </c>
      <c r="G14" s="31">
        <v>0</v>
      </c>
    </row>
    <row r="15" spans="1:23" ht="15" customHeight="1" x14ac:dyDescent="0.3">
      <c r="A15" s="27" t="s">
        <v>84</v>
      </c>
      <c r="B15" s="28" t="s">
        <v>85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</row>
    <row r="16" spans="1:23" ht="15" customHeight="1" x14ac:dyDescent="0.3">
      <c r="A16" s="27" t="s">
        <v>86</v>
      </c>
      <c r="B16" s="28" t="s">
        <v>87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</row>
    <row r="17" spans="1:7" ht="15" customHeight="1" x14ac:dyDescent="0.3">
      <c r="A17" s="27" t="s">
        <v>88</v>
      </c>
      <c r="B17" s="28" t="s">
        <v>89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</row>
    <row r="18" spans="1:7" ht="15" customHeight="1" x14ac:dyDescent="0.3">
      <c r="A18" s="27" t="s">
        <v>90</v>
      </c>
      <c r="B18" s="28" t="s">
        <v>91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</row>
    <row r="19" spans="1:7" ht="15" customHeight="1" x14ac:dyDescent="0.3">
      <c r="A19" s="27" t="s">
        <v>92</v>
      </c>
      <c r="B19" s="28" t="s">
        <v>83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</row>
    <row r="20" spans="1:7" ht="15" customHeight="1" x14ac:dyDescent="0.3">
      <c r="A20" s="27" t="s">
        <v>93</v>
      </c>
      <c r="B20" s="28" t="s">
        <v>81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</row>
    <row r="21" spans="1:7" ht="15" customHeight="1" x14ac:dyDescent="0.3">
      <c r="A21" s="27" t="s">
        <v>94</v>
      </c>
      <c r="B21" s="28" t="s">
        <v>83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</row>
    <row r="22" spans="1:7" ht="15" customHeight="1" x14ac:dyDescent="0.3">
      <c r="A22" s="27" t="s">
        <v>95</v>
      </c>
      <c r="B22" s="28" t="s">
        <v>85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</row>
    <row r="23" spans="1:7" ht="15" customHeight="1" x14ac:dyDescent="0.3">
      <c r="A23" s="27" t="s">
        <v>96</v>
      </c>
      <c r="B23" s="28" t="s">
        <v>97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</row>
    <row r="24" spans="1:7" ht="15" customHeight="1" x14ac:dyDescent="0.3">
      <c r="A24" s="27" t="s">
        <v>98</v>
      </c>
      <c r="B24" s="28" t="s">
        <v>79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</row>
    <row r="25" spans="1:7" ht="15" customHeight="1" x14ac:dyDescent="0.3">
      <c r="A25" s="27" t="s">
        <v>99</v>
      </c>
      <c r="B25" s="28" t="s">
        <v>81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</row>
    <row r="26" spans="1:7" ht="15" customHeight="1" x14ac:dyDescent="0.3">
      <c r="A26" s="27" t="s">
        <v>100</v>
      </c>
      <c r="B26" s="28" t="s">
        <v>83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</row>
    <row r="27" spans="1:7" ht="15" customHeight="1" x14ac:dyDescent="0.3">
      <c r="A27" s="27" t="s">
        <v>101</v>
      </c>
      <c r="B27" s="28" t="s">
        <v>85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</row>
    <row r="28" spans="1:7" ht="15" customHeight="1" x14ac:dyDescent="0.3">
      <c r="A28" s="27" t="s">
        <v>102</v>
      </c>
      <c r="B28" s="28" t="s">
        <v>89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</row>
    <row r="29" spans="1:7" ht="15" customHeight="1" x14ac:dyDescent="0.3">
      <c r="A29" s="27" t="s">
        <v>103</v>
      </c>
      <c r="B29" s="28" t="s">
        <v>91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</row>
    <row r="30" spans="1:7" ht="15" customHeight="1" x14ac:dyDescent="0.3">
      <c r="A30" s="27" t="s">
        <v>104</v>
      </c>
      <c r="B30" s="28" t="s">
        <v>87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</row>
    <row r="31" spans="1:7" ht="15" customHeight="1" x14ac:dyDescent="0.3">
      <c r="A31" s="27" t="s">
        <v>105</v>
      </c>
      <c r="B31" s="28" t="s">
        <v>106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</row>
    <row r="32" spans="1:7" ht="15" customHeight="1" x14ac:dyDescent="0.3">
      <c r="A32" s="27" t="s">
        <v>107</v>
      </c>
      <c r="B32" s="28" t="s">
        <v>79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</row>
    <row r="33" spans="1:7" ht="15" customHeight="1" x14ac:dyDescent="0.3">
      <c r="A33" s="27" t="s">
        <v>108</v>
      </c>
      <c r="B33" s="28" t="s">
        <v>81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</row>
    <row r="34" spans="1:7" ht="15" customHeight="1" x14ac:dyDescent="0.3">
      <c r="A34" s="27" t="s">
        <v>109</v>
      </c>
      <c r="B34" s="28" t="s">
        <v>83</v>
      </c>
      <c r="C34" s="31">
        <v>2021</v>
      </c>
      <c r="D34" s="31">
        <v>0.4</v>
      </c>
      <c r="E34" s="31">
        <v>50</v>
      </c>
      <c r="F34" s="31">
        <v>15</v>
      </c>
      <c r="G34" s="31">
        <v>6.68</v>
      </c>
    </row>
    <row r="35" spans="1:7" ht="15" customHeight="1" x14ac:dyDescent="0.3">
      <c r="A35" s="27" t="s">
        <v>110</v>
      </c>
      <c r="B35" s="28" t="s">
        <v>85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</row>
    <row r="36" spans="1:7" ht="15" customHeight="1" x14ac:dyDescent="0.3">
      <c r="A36" s="27" t="s">
        <v>111</v>
      </c>
      <c r="B36" s="28" t="s">
        <v>87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</row>
    <row r="37" spans="1:7" ht="15" customHeight="1" x14ac:dyDescent="0.3">
      <c r="A37" s="27" t="s">
        <v>112</v>
      </c>
      <c r="B37" s="28" t="s">
        <v>89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</row>
    <row r="38" spans="1:7" ht="15" customHeight="1" x14ac:dyDescent="0.3">
      <c r="A38" s="27" t="s">
        <v>113</v>
      </c>
      <c r="B38" s="28" t="s">
        <v>91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</row>
    <row r="39" spans="1:7" ht="15" customHeight="1" x14ac:dyDescent="0.3">
      <c r="A39" s="27" t="s">
        <v>114</v>
      </c>
      <c r="B39" s="28" t="s">
        <v>83</v>
      </c>
      <c r="C39" s="31">
        <v>0</v>
      </c>
      <c r="D39" s="31">
        <v>0</v>
      </c>
      <c r="E39" s="31">
        <v>0</v>
      </c>
      <c r="F39" s="31">
        <v>0</v>
      </c>
      <c r="G39" s="31">
        <v>0</v>
      </c>
    </row>
    <row r="40" spans="1:7" ht="15" customHeight="1" x14ac:dyDescent="0.3">
      <c r="A40" s="27" t="s">
        <v>115</v>
      </c>
      <c r="B40" s="28" t="s">
        <v>85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</row>
    <row r="41" spans="1:7" ht="15" customHeight="1" x14ac:dyDescent="0.3">
      <c r="A41" s="27" t="s">
        <v>116</v>
      </c>
      <c r="B41" s="28" t="s">
        <v>87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</row>
    <row r="42" spans="1:7" ht="15" customHeight="1" x14ac:dyDescent="0.3">
      <c r="A42" s="27" t="s">
        <v>117</v>
      </c>
      <c r="B42" s="28" t="s">
        <v>81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</row>
    <row r="43" spans="1:7" ht="15" customHeight="1" x14ac:dyDescent="0.3">
      <c r="A43" s="27" t="s">
        <v>118</v>
      </c>
      <c r="B43" s="28" t="s">
        <v>83</v>
      </c>
      <c r="C43" s="31">
        <v>0</v>
      </c>
      <c r="D43" s="31">
        <v>0</v>
      </c>
      <c r="E43" s="31">
        <v>0</v>
      </c>
      <c r="F43" s="31">
        <v>0</v>
      </c>
      <c r="G43" s="31">
        <v>0</v>
      </c>
    </row>
    <row r="44" spans="1:7" ht="15" customHeight="1" x14ac:dyDescent="0.3">
      <c r="A44" s="27" t="s">
        <v>119</v>
      </c>
      <c r="B44" s="28" t="s">
        <v>87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</row>
    <row r="45" spans="1:7" ht="15" customHeight="1" x14ac:dyDescent="0.3">
      <c r="A45" s="23">
        <v>2</v>
      </c>
      <c r="B45" s="24" t="s">
        <v>120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</row>
    <row r="46" spans="1:7" ht="15" customHeight="1" x14ac:dyDescent="0.3">
      <c r="A46" s="27" t="s">
        <v>121</v>
      </c>
      <c r="B46" s="28" t="s">
        <v>122</v>
      </c>
      <c r="C46" s="31">
        <v>0</v>
      </c>
      <c r="D46" s="31">
        <v>0</v>
      </c>
      <c r="E46" s="31">
        <v>0</v>
      </c>
      <c r="F46" s="31">
        <v>0</v>
      </c>
      <c r="G46" s="31">
        <v>0</v>
      </c>
    </row>
    <row r="47" spans="1:7" ht="15" customHeight="1" x14ac:dyDescent="0.3">
      <c r="A47" s="27" t="s">
        <v>123</v>
      </c>
      <c r="B47" s="28" t="s">
        <v>124</v>
      </c>
      <c r="C47" s="31">
        <v>0</v>
      </c>
      <c r="D47" s="31">
        <v>0</v>
      </c>
      <c r="E47" s="31">
        <v>0</v>
      </c>
      <c r="F47" s="31">
        <v>0</v>
      </c>
      <c r="G47" s="31">
        <v>0</v>
      </c>
    </row>
    <row r="48" spans="1:7" ht="15" customHeight="1" x14ac:dyDescent="0.3">
      <c r="A48" s="27" t="s">
        <v>125</v>
      </c>
      <c r="B48" s="28" t="s">
        <v>126</v>
      </c>
      <c r="C48" s="31">
        <v>0</v>
      </c>
      <c r="D48" s="31">
        <v>0</v>
      </c>
      <c r="E48" s="31">
        <v>0</v>
      </c>
      <c r="F48" s="31">
        <v>0</v>
      </c>
      <c r="G48" s="31">
        <v>0</v>
      </c>
    </row>
    <row r="49" spans="1:7" ht="15" customHeight="1" x14ac:dyDescent="0.3">
      <c r="A49" s="27" t="s">
        <v>127</v>
      </c>
      <c r="B49" s="28" t="s">
        <v>85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</row>
    <row r="50" spans="1:7" ht="15" customHeight="1" x14ac:dyDescent="0.3">
      <c r="A50" s="27" t="s">
        <v>128</v>
      </c>
      <c r="B50" s="28" t="s">
        <v>87</v>
      </c>
      <c r="C50" s="31">
        <v>0</v>
      </c>
      <c r="D50" s="31">
        <v>0</v>
      </c>
      <c r="E50" s="31">
        <v>0</v>
      </c>
      <c r="F50" s="31">
        <v>0</v>
      </c>
      <c r="G50" s="31">
        <v>0</v>
      </c>
    </row>
    <row r="51" spans="1:7" ht="15" customHeight="1" x14ac:dyDescent="0.3">
      <c r="A51" s="27" t="s">
        <v>129</v>
      </c>
      <c r="B51" s="28" t="s">
        <v>130</v>
      </c>
      <c r="C51" s="31">
        <v>0</v>
      </c>
      <c r="D51" s="31">
        <v>0</v>
      </c>
      <c r="E51" s="31">
        <v>0</v>
      </c>
      <c r="F51" s="31">
        <v>0</v>
      </c>
      <c r="G51" s="31">
        <v>0</v>
      </c>
    </row>
    <row r="52" spans="1:7" ht="15" customHeight="1" x14ac:dyDescent="0.3">
      <c r="A52" s="27" t="s">
        <v>131</v>
      </c>
      <c r="B52" s="28" t="s">
        <v>132</v>
      </c>
      <c r="C52" s="31">
        <v>0</v>
      </c>
      <c r="D52" s="31">
        <v>0</v>
      </c>
      <c r="E52" s="31">
        <v>0</v>
      </c>
      <c r="F52" s="31">
        <v>0</v>
      </c>
      <c r="G52" s="31">
        <v>0</v>
      </c>
    </row>
    <row r="53" spans="1:7" ht="15" customHeight="1" x14ac:dyDescent="0.3">
      <c r="A53" s="27" t="s">
        <v>133</v>
      </c>
      <c r="B53" s="28" t="s">
        <v>83</v>
      </c>
      <c r="C53" s="31">
        <v>0</v>
      </c>
      <c r="D53" s="31">
        <v>0</v>
      </c>
      <c r="E53" s="31">
        <v>0</v>
      </c>
      <c r="F53" s="31">
        <v>0</v>
      </c>
      <c r="G53" s="31">
        <v>0</v>
      </c>
    </row>
    <row r="54" spans="1:7" ht="15" customHeight="1" x14ac:dyDescent="0.3">
      <c r="A54" s="27" t="s">
        <v>134</v>
      </c>
      <c r="B54" s="28" t="s">
        <v>85</v>
      </c>
      <c r="C54" s="31">
        <v>0</v>
      </c>
      <c r="D54" s="31">
        <v>0</v>
      </c>
      <c r="E54" s="31">
        <v>0</v>
      </c>
      <c r="F54" s="31">
        <v>0</v>
      </c>
      <c r="G54" s="31">
        <v>0</v>
      </c>
    </row>
    <row r="55" spans="1:7" ht="15" customHeight="1" x14ac:dyDescent="0.3">
      <c r="A55" s="27" t="s">
        <v>135</v>
      </c>
      <c r="B55" s="28" t="s">
        <v>87</v>
      </c>
      <c r="C55" s="31">
        <v>0</v>
      </c>
      <c r="D55" s="31">
        <v>0</v>
      </c>
      <c r="E55" s="31">
        <v>0</v>
      </c>
      <c r="F55" s="31">
        <v>0</v>
      </c>
      <c r="G55" s="31">
        <v>0</v>
      </c>
    </row>
    <row r="56" spans="1:7" ht="15" customHeight="1" x14ac:dyDescent="0.3">
      <c r="A56" s="27" t="s">
        <v>136</v>
      </c>
      <c r="B56" s="28" t="s">
        <v>130</v>
      </c>
      <c r="C56" s="31">
        <v>0</v>
      </c>
      <c r="D56" s="31">
        <v>0</v>
      </c>
      <c r="E56" s="31">
        <v>0</v>
      </c>
      <c r="F56" s="31">
        <v>0</v>
      </c>
      <c r="G56" s="31">
        <v>0</v>
      </c>
    </row>
    <row r="57" spans="1:7" ht="15" customHeight="1" x14ac:dyDescent="0.3">
      <c r="A57" s="27" t="s">
        <v>137</v>
      </c>
      <c r="B57" s="28" t="s">
        <v>138</v>
      </c>
      <c r="C57" s="31">
        <v>0</v>
      </c>
      <c r="D57" s="31">
        <v>0</v>
      </c>
      <c r="E57" s="31">
        <v>0</v>
      </c>
      <c r="F57" s="31">
        <v>0</v>
      </c>
      <c r="G57" s="31">
        <v>0</v>
      </c>
    </row>
    <row r="58" spans="1:7" ht="15" customHeight="1" x14ac:dyDescent="0.3">
      <c r="A58" s="27" t="s">
        <v>139</v>
      </c>
      <c r="B58" s="28" t="s">
        <v>126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</row>
    <row r="59" spans="1:7" ht="15" customHeight="1" x14ac:dyDescent="0.3">
      <c r="A59" s="27" t="s">
        <v>140</v>
      </c>
      <c r="B59" s="28" t="s">
        <v>83</v>
      </c>
      <c r="C59" s="31">
        <v>0</v>
      </c>
      <c r="D59" s="31">
        <v>0</v>
      </c>
      <c r="E59" s="31">
        <v>0</v>
      </c>
      <c r="F59" s="31">
        <v>0</v>
      </c>
      <c r="G59" s="31">
        <v>0</v>
      </c>
    </row>
    <row r="60" spans="1:7" ht="15" customHeight="1" x14ac:dyDescent="0.3">
      <c r="A60" s="27" t="s">
        <v>141</v>
      </c>
      <c r="B60" s="28" t="s">
        <v>85</v>
      </c>
      <c r="C60" s="31">
        <v>0</v>
      </c>
      <c r="D60" s="31">
        <v>0</v>
      </c>
      <c r="E60" s="31">
        <v>0</v>
      </c>
      <c r="F60" s="31">
        <v>0</v>
      </c>
      <c r="G60" s="31">
        <v>0</v>
      </c>
    </row>
    <row r="61" spans="1:7" ht="15" customHeight="1" x14ac:dyDescent="0.3">
      <c r="A61" s="27" t="s">
        <v>142</v>
      </c>
      <c r="B61" s="28" t="s">
        <v>87</v>
      </c>
      <c r="C61" s="31">
        <v>0</v>
      </c>
      <c r="D61" s="31">
        <v>0</v>
      </c>
      <c r="E61" s="31">
        <v>0</v>
      </c>
      <c r="F61" s="31">
        <v>0</v>
      </c>
      <c r="G61" s="31">
        <v>0</v>
      </c>
    </row>
    <row r="62" spans="1:7" ht="15" customHeight="1" x14ac:dyDescent="0.3">
      <c r="A62" s="27" t="s">
        <v>143</v>
      </c>
      <c r="B62" s="28" t="s">
        <v>130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</row>
    <row r="63" spans="1:7" ht="15" customHeight="1" x14ac:dyDescent="0.3">
      <c r="A63" s="27" t="s">
        <v>144</v>
      </c>
      <c r="B63" s="28" t="s">
        <v>132</v>
      </c>
      <c r="C63" s="31">
        <v>0</v>
      </c>
      <c r="D63" s="31">
        <v>0</v>
      </c>
      <c r="E63" s="31">
        <v>0</v>
      </c>
      <c r="F63" s="31">
        <v>0</v>
      </c>
      <c r="G63" s="31">
        <v>0</v>
      </c>
    </row>
    <row r="64" spans="1:7" ht="15" customHeight="1" x14ac:dyDescent="0.3">
      <c r="A64" s="27" t="s">
        <v>145</v>
      </c>
      <c r="B64" s="28" t="s">
        <v>83</v>
      </c>
      <c r="C64" s="31">
        <v>0</v>
      </c>
      <c r="D64" s="31">
        <v>0</v>
      </c>
      <c r="E64" s="31">
        <v>0</v>
      </c>
      <c r="F64" s="31">
        <v>0</v>
      </c>
      <c r="G64" s="31">
        <v>0</v>
      </c>
    </row>
    <row r="65" spans="1:7" ht="15" customHeight="1" x14ac:dyDescent="0.3">
      <c r="A65" s="27" t="s">
        <v>146</v>
      </c>
      <c r="B65" s="28" t="s">
        <v>85</v>
      </c>
      <c r="C65" s="31">
        <v>0</v>
      </c>
      <c r="D65" s="31">
        <v>0</v>
      </c>
      <c r="E65" s="31">
        <v>0</v>
      </c>
      <c r="F65" s="31">
        <v>0</v>
      </c>
      <c r="G65" s="31">
        <v>0</v>
      </c>
    </row>
    <row r="66" spans="1:7" ht="15" customHeight="1" x14ac:dyDescent="0.3">
      <c r="A66" s="27" t="s">
        <v>147</v>
      </c>
      <c r="B66" s="28" t="s">
        <v>87</v>
      </c>
      <c r="C66" s="31">
        <v>0</v>
      </c>
      <c r="D66" s="31">
        <v>0</v>
      </c>
      <c r="E66" s="31">
        <v>0</v>
      </c>
      <c r="F66" s="31">
        <v>0</v>
      </c>
      <c r="G66" s="31">
        <v>0</v>
      </c>
    </row>
    <row r="67" spans="1:7" ht="15" customHeight="1" x14ac:dyDescent="0.3">
      <c r="A67" s="27" t="s">
        <v>148</v>
      </c>
      <c r="B67" s="28" t="s">
        <v>130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</row>
    <row r="68" spans="1:7" ht="15" customHeight="1" x14ac:dyDescent="0.3">
      <c r="A68" s="27" t="s">
        <v>149</v>
      </c>
      <c r="B68" s="28" t="s">
        <v>150</v>
      </c>
      <c r="C68" s="31">
        <v>0</v>
      </c>
      <c r="D68" s="31">
        <v>0</v>
      </c>
      <c r="E68" s="31">
        <v>0</v>
      </c>
      <c r="F68" s="31">
        <v>0</v>
      </c>
      <c r="G68" s="31">
        <v>0</v>
      </c>
    </row>
    <row r="69" spans="1:7" ht="15" customHeight="1" x14ac:dyDescent="0.3">
      <c r="A69" s="27" t="s">
        <v>151</v>
      </c>
      <c r="B69" s="28" t="s">
        <v>124</v>
      </c>
      <c r="C69" s="31">
        <v>0</v>
      </c>
      <c r="D69" s="31">
        <v>0</v>
      </c>
      <c r="E69" s="31">
        <v>0</v>
      </c>
      <c r="F69" s="31">
        <v>0</v>
      </c>
      <c r="G69" s="31">
        <v>0</v>
      </c>
    </row>
    <row r="70" spans="1:7" ht="15" customHeight="1" x14ac:dyDescent="0.3">
      <c r="A70" s="27" t="s">
        <v>152</v>
      </c>
      <c r="B70" s="28" t="s">
        <v>126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</row>
    <row r="71" spans="1:7" ht="15" customHeight="1" x14ac:dyDescent="0.3">
      <c r="A71" s="27" t="s">
        <v>153</v>
      </c>
      <c r="B71" s="28" t="s">
        <v>130</v>
      </c>
      <c r="C71" s="31">
        <v>0</v>
      </c>
      <c r="D71" s="31">
        <v>0</v>
      </c>
      <c r="E71" s="31">
        <v>0</v>
      </c>
      <c r="F71" s="31">
        <v>0</v>
      </c>
      <c r="G71" s="31">
        <v>0</v>
      </c>
    </row>
    <row r="72" spans="1:7" ht="15" customHeight="1" x14ac:dyDescent="0.3">
      <c r="A72" s="27" t="s">
        <v>154</v>
      </c>
      <c r="B72" s="28" t="s">
        <v>138</v>
      </c>
      <c r="C72" s="31">
        <v>0</v>
      </c>
      <c r="D72" s="31">
        <v>0</v>
      </c>
      <c r="E72" s="31">
        <v>0</v>
      </c>
      <c r="F72" s="31">
        <v>0</v>
      </c>
      <c r="G72" s="31">
        <v>0</v>
      </c>
    </row>
    <row r="73" spans="1:7" ht="15" customHeight="1" x14ac:dyDescent="0.3">
      <c r="A73" s="27" t="s">
        <v>155</v>
      </c>
      <c r="B73" s="28" t="s">
        <v>126</v>
      </c>
      <c r="C73" s="31">
        <v>0</v>
      </c>
      <c r="D73" s="31">
        <v>0</v>
      </c>
      <c r="E73" s="31">
        <v>0</v>
      </c>
      <c r="F73" s="31">
        <v>0</v>
      </c>
      <c r="G73" s="31">
        <v>0</v>
      </c>
    </row>
    <row r="74" spans="1:7" ht="15" customHeight="1" x14ac:dyDescent="0.3">
      <c r="A74" s="27" t="s">
        <v>156</v>
      </c>
      <c r="B74" s="28" t="s">
        <v>83</v>
      </c>
      <c r="C74" s="31">
        <v>0</v>
      </c>
      <c r="D74" s="31">
        <v>0</v>
      </c>
      <c r="E74" s="31">
        <v>0</v>
      </c>
      <c r="F74" s="31">
        <v>0</v>
      </c>
      <c r="G74" s="31">
        <v>0</v>
      </c>
    </row>
    <row r="75" spans="1:7" ht="15" customHeight="1" x14ac:dyDescent="0.3">
      <c r="A75" s="27" t="s">
        <v>157</v>
      </c>
      <c r="B75" s="28" t="s">
        <v>132</v>
      </c>
      <c r="C75" s="31">
        <v>0</v>
      </c>
      <c r="D75" s="31">
        <v>0</v>
      </c>
      <c r="E75" s="31">
        <v>0</v>
      </c>
      <c r="F75" s="31">
        <v>0</v>
      </c>
      <c r="G75" s="31">
        <v>0</v>
      </c>
    </row>
    <row r="76" spans="1:7" ht="15" customHeight="1" x14ac:dyDescent="0.3">
      <c r="A76" s="27" t="s">
        <v>158</v>
      </c>
      <c r="B76" s="28" t="s">
        <v>87</v>
      </c>
      <c r="C76" s="31">
        <v>0</v>
      </c>
      <c r="D76" s="31">
        <v>0</v>
      </c>
      <c r="E76" s="31">
        <v>0</v>
      </c>
      <c r="F76" s="31">
        <v>0</v>
      </c>
      <c r="G76" s="31">
        <v>0</v>
      </c>
    </row>
    <row r="77" spans="1:7" ht="15" customHeight="1" x14ac:dyDescent="0.3">
      <c r="A77" s="27" t="s">
        <v>159</v>
      </c>
      <c r="B77" s="28" t="s">
        <v>160</v>
      </c>
      <c r="C77" s="31">
        <v>0</v>
      </c>
      <c r="D77" s="31">
        <v>0</v>
      </c>
      <c r="E77" s="31">
        <v>0</v>
      </c>
      <c r="F77" s="31">
        <v>0</v>
      </c>
      <c r="G77" s="31">
        <v>0</v>
      </c>
    </row>
    <row r="78" spans="1:7" ht="15" customHeight="1" x14ac:dyDescent="0.3">
      <c r="A78" s="27" t="s">
        <v>161</v>
      </c>
      <c r="B78" s="28" t="s">
        <v>124</v>
      </c>
      <c r="C78" s="31">
        <v>0</v>
      </c>
      <c r="D78" s="31">
        <v>0</v>
      </c>
      <c r="E78" s="31">
        <v>0</v>
      </c>
      <c r="F78" s="31">
        <v>0</v>
      </c>
      <c r="G78" s="31">
        <v>0</v>
      </c>
    </row>
    <row r="79" spans="1:7" ht="15" customHeight="1" x14ac:dyDescent="0.3">
      <c r="A79" s="27" t="s">
        <v>162</v>
      </c>
      <c r="B79" s="28" t="s">
        <v>126</v>
      </c>
      <c r="C79" s="31">
        <v>0</v>
      </c>
      <c r="D79" s="31">
        <v>0</v>
      </c>
      <c r="E79" s="31">
        <v>0</v>
      </c>
      <c r="F79" s="31">
        <v>0</v>
      </c>
      <c r="G79" s="31">
        <v>0</v>
      </c>
    </row>
    <row r="80" spans="1:7" ht="15" customHeight="1" x14ac:dyDescent="0.3">
      <c r="A80" s="27" t="s">
        <v>163</v>
      </c>
      <c r="B80" s="28" t="s">
        <v>85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</row>
    <row r="81" spans="1:7" ht="15" customHeight="1" x14ac:dyDescent="0.3">
      <c r="A81" s="27" t="s">
        <v>164</v>
      </c>
      <c r="B81" s="28" t="s">
        <v>87</v>
      </c>
      <c r="C81" s="31">
        <v>0</v>
      </c>
      <c r="D81" s="31">
        <v>0</v>
      </c>
      <c r="E81" s="31">
        <v>0</v>
      </c>
      <c r="F81" s="31">
        <v>0</v>
      </c>
      <c r="G81" s="31">
        <v>0</v>
      </c>
    </row>
    <row r="82" spans="1:7" ht="15" customHeight="1" x14ac:dyDescent="0.3">
      <c r="A82" s="27" t="s">
        <v>165</v>
      </c>
      <c r="B82" s="28" t="s">
        <v>130</v>
      </c>
      <c r="C82" s="31">
        <v>0</v>
      </c>
      <c r="D82" s="31">
        <v>0</v>
      </c>
      <c r="E82" s="31">
        <v>0</v>
      </c>
      <c r="F82" s="31">
        <v>0</v>
      </c>
      <c r="G82" s="31">
        <v>0</v>
      </c>
    </row>
    <row r="83" spans="1:7" ht="15" customHeight="1" x14ac:dyDescent="0.3">
      <c r="A83" s="27" t="s">
        <v>166</v>
      </c>
      <c r="B83" s="28" t="s">
        <v>132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</row>
    <row r="84" spans="1:7" ht="15" customHeight="1" x14ac:dyDescent="0.3">
      <c r="A84" s="27" t="s">
        <v>167</v>
      </c>
      <c r="B84" s="28" t="s">
        <v>85</v>
      </c>
      <c r="C84" s="31">
        <v>0</v>
      </c>
      <c r="D84" s="31">
        <v>0</v>
      </c>
      <c r="E84" s="31">
        <v>0</v>
      </c>
      <c r="F84" s="31">
        <v>0</v>
      </c>
      <c r="G84" s="31">
        <v>0</v>
      </c>
    </row>
    <row r="85" spans="1:7" ht="15" customHeight="1" x14ac:dyDescent="0.3">
      <c r="A85" s="27" t="s">
        <v>168</v>
      </c>
      <c r="B85" s="28" t="s">
        <v>138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</row>
    <row r="86" spans="1:7" ht="15" customHeight="1" x14ac:dyDescent="0.3">
      <c r="A86" s="27" t="s">
        <v>169</v>
      </c>
      <c r="B86" s="28" t="s">
        <v>126</v>
      </c>
      <c r="C86" s="31">
        <v>0</v>
      </c>
      <c r="D86" s="31">
        <v>0</v>
      </c>
      <c r="E86" s="31">
        <v>0</v>
      </c>
      <c r="F86" s="31">
        <v>0</v>
      </c>
      <c r="G86" s="31">
        <v>0</v>
      </c>
    </row>
    <row r="87" spans="1:7" ht="15" customHeight="1" x14ac:dyDescent="0.3">
      <c r="A87" s="27" t="s">
        <v>170</v>
      </c>
      <c r="B87" s="28" t="s">
        <v>83</v>
      </c>
      <c r="C87" s="31">
        <v>0</v>
      </c>
      <c r="D87" s="31">
        <v>0</v>
      </c>
      <c r="E87" s="31">
        <v>0</v>
      </c>
      <c r="F87" s="31">
        <v>0</v>
      </c>
      <c r="G87" s="31">
        <v>0</v>
      </c>
    </row>
    <row r="88" spans="1:7" ht="15" customHeight="1" x14ac:dyDescent="0.3">
      <c r="A88" s="27" t="s">
        <v>171</v>
      </c>
      <c r="B88" s="28" t="s">
        <v>85</v>
      </c>
      <c r="C88" s="31">
        <v>0</v>
      </c>
      <c r="D88" s="31">
        <v>0</v>
      </c>
      <c r="E88" s="31">
        <v>0</v>
      </c>
      <c r="F88" s="31">
        <v>0</v>
      </c>
      <c r="G88" s="31">
        <v>0</v>
      </c>
    </row>
    <row r="89" spans="1:7" ht="15" customHeight="1" x14ac:dyDescent="0.3">
      <c r="A89" s="27" t="s">
        <v>172</v>
      </c>
      <c r="B89" s="28" t="s">
        <v>87</v>
      </c>
      <c r="C89" s="31">
        <v>0</v>
      </c>
      <c r="D89" s="31">
        <v>0</v>
      </c>
      <c r="E89" s="31">
        <v>0</v>
      </c>
      <c r="F89" s="31">
        <v>0</v>
      </c>
      <c r="G89" s="31">
        <v>0</v>
      </c>
    </row>
    <row r="90" spans="1:7" ht="15" customHeight="1" x14ac:dyDescent="0.3">
      <c r="A90" s="27" t="s">
        <v>173</v>
      </c>
      <c r="B90" s="28" t="s">
        <v>130</v>
      </c>
      <c r="C90" s="31">
        <v>0</v>
      </c>
      <c r="D90" s="31">
        <v>0</v>
      </c>
      <c r="E90" s="31">
        <v>0</v>
      </c>
      <c r="F90" s="31">
        <v>0</v>
      </c>
      <c r="G90" s="31">
        <v>0</v>
      </c>
    </row>
    <row r="91" spans="1:7" ht="15" customHeight="1" x14ac:dyDescent="0.3">
      <c r="A91" s="27" t="s">
        <v>174</v>
      </c>
      <c r="B91" s="28" t="s">
        <v>132</v>
      </c>
      <c r="C91" s="31">
        <v>0</v>
      </c>
      <c r="D91" s="31">
        <v>0</v>
      </c>
      <c r="E91" s="31">
        <v>0</v>
      </c>
      <c r="F91" s="31">
        <v>0</v>
      </c>
      <c r="G91" s="31">
        <v>0</v>
      </c>
    </row>
    <row r="92" spans="1:7" ht="15" customHeight="1" x14ac:dyDescent="0.3">
      <c r="A92" s="27" t="s">
        <v>175</v>
      </c>
      <c r="B92" s="28" t="s">
        <v>85</v>
      </c>
      <c r="C92" s="31">
        <v>0</v>
      </c>
      <c r="D92" s="31">
        <v>0</v>
      </c>
      <c r="E92" s="31">
        <v>0</v>
      </c>
      <c r="F92" s="31">
        <v>0</v>
      </c>
      <c r="G92" s="31">
        <v>0</v>
      </c>
    </row>
    <row r="93" spans="1:7" ht="15" customHeight="1" x14ac:dyDescent="0.3">
      <c r="A93" s="27" t="s">
        <v>176</v>
      </c>
      <c r="B93" s="28" t="s">
        <v>87</v>
      </c>
      <c r="C93" s="31">
        <v>0</v>
      </c>
      <c r="D93" s="31">
        <v>0</v>
      </c>
      <c r="E93" s="31">
        <v>0</v>
      </c>
      <c r="F93" s="31">
        <v>0</v>
      </c>
      <c r="G93" s="31">
        <v>0</v>
      </c>
    </row>
    <row r="94" spans="1:7" ht="15" customHeight="1" x14ac:dyDescent="0.3">
      <c r="A94" s="27" t="s">
        <v>177</v>
      </c>
      <c r="B94" s="28" t="s">
        <v>130</v>
      </c>
      <c r="C94" s="31">
        <v>0</v>
      </c>
      <c r="D94" s="31">
        <v>0</v>
      </c>
      <c r="E94" s="31">
        <v>0</v>
      </c>
      <c r="F94" s="31">
        <v>0</v>
      </c>
      <c r="G94" s="31">
        <v>0</v>
      </c>
    </row>
    <row r="95" spans="1:7" ht="15" customHeight="1" x14ac:dyDescent="0.3">
      <c r="A95" s="23">
        <v>3</v>
      </c>
      <c r="B95" s="29" t="s">
        <v>178</v>
      </c>
      <c r="C95" s="31">
        <v>0</v>
      </c>
      <c r="D95" s="31">
        <v>0</v>
      </c>
      <c r="E95" s="31">
        <v>0</v>
      </c>
      <c r="F95" s="31">
        <v>0</v>
      </c>
      <c r="G95" s="31">
        <v>0</v>
      </c>
    </row>
    <row r="96" spans="1:7" ht="15" customHeight="1" x14ac:dyDescent="0.3">
      <c r="A96" s="27" t="s">
        <v>179</v>
      </c>
      <c r="B96" s="28" t="s">
        <v>180</v>
      </c>
      <c r="C96" s="31">
        <v>0</v>
      </c>
      <c r="D96" s="31">
        <v>0</v>
      </c>
      <c r="E96" s="31">
        <v>0</v>
      </c>
      <c r="F96" s="31">
        <v>0</v>
      </c>
      <c r="G96" s="31">
        <v>0</v>
      </c>
    </row>
    <row r="97" spans="1:7" ht="15" customHeight="1" x14ac:dyDescent="0.3">
      <c r="A97" s="27" t="s">
        <v>181</v>
      </c>
      <c r="B97" s="28" t="s">
        <v>182</v>
      </c>
      <c r="C97" s="31">
        <v>0</v>
      </c>
      <c r="D97" s="31">
        <v>0</v>
      </c>
      <c r="E97" s="31">
        <v>0</v>
      </c>
      <c r="F97" s="31">
        <v>0</v>
      </c>
      <c r="G97" s="31">
        <v>0</v>
      </c>
    </row>
    <row r="98" spans="1:7" ht="15" customHeight="1" x14ac:dyDescent="0.3">
      <c r="A98" s="27" t="s">
        <v>183</v>
      </c>
      <c r="B98" s="28" t="s">
        <v>184</v>
      </c>
      <c r="C98" s="31">
        <v>0</v>
      </c>
      <c r="D98" s="31">
        <v>0</v>
      </c>
      <c r="E98" s="31">
        <v>0</v>
      </c>
      <c r="F98" s="31">
        <v>0</v>
      </c>
      <c r="G98" s="31">
        <v>0</v>
      </c>
    </row>
    <row r="99" spans="1:7" ht="15" customHeight="1" x14ac:dyDescent="0.3">
      <c r="A99" s="27" t="s">
        <v>185</v>
      </c>
      <c r="B99" s="28" t="s">
        <v>186</v>
      </c>
      <c r="C99" s="31">
        <v>0</v>
      </c>
      <c r="D99" s="31">
        <v>0</v>
      </c>
      <c r="E99" s="31">
        <v>0</v>
      </c>
      <c r="F99" s="31">
        <v>0</v>
      </c>
      <c r="G99" s="31">
        <v>0</v>
      </c>
    </row>
    <row r="100" spans="1:7" ht="15" customHeight="1" x14ac:dyDescent="0.3">
      <c r="A100" s="27" t="s">
        <v>187</v>
      </c>
      <c r="B100" s="28" t="s">
        <v>188</v>
      </c>
      <c r="C100" s="31">
        <v>0</v>
      </c>
      <c r="D100" s="31">
        <v>0</v>
      </c>
      <c r="E100" s="31">
        <v>0</v>
      </c>
      <c r="F100" s="31">
        <v>0</v>
      </c>
      <c r="G100" s="31">
        <v>0</v>
      </c>
    </row>
    <row r="101" spans="1:7" ht="15" customHeight="1" x14ac:dyDescent="0.3">
      <c r="A101" s="27" t="s">
        <v>189</v>
      </c>
      <c r="B101" s="28" t="s">
        <v>184</v>
      </c>
      <c r="C101" s="31">
        <v>0</v>
      </c>
      <c r="D101" s="31">
        <v>0</v>
      </c>
      <c r="E101" s="31">
        <v>0</v>
      </c>
      <c r="F101" s="31">
        <v>0</v>
      </c>
      <c r="G101" s="31">
        <v>0</v>
      </c>
    </row>
    <row r="102" spans="1:7" ht="15" customHeight="1" x14ac:dyDescent="0.3">
      <c r="A102" s="27" t="s">
        <v>190</v>
      </c>
      <c r="B102" s="28" t="s">
        <v>191</v>
      </c>
      <c r="C102" s="31">
        <v>0</v>
      </c>
      <c r="D102" s="31">
        <v>0</v>
      </c>
      <c r="E102" s="31">
        <v>0</v>
      </c>
      <c r="F102" s="31">
        <v>0</v>
      </c>
      <c r="G102" s="31">
        <v>0</v>
      </c>
    </row>
    <row r="103" spans="1:7" ht="15" customHeight="1" x14ac:dyDescent="0.3">
      <c r="A103" s="27" t="s">
        <v>192</v>
      </c>
      <c r="B103" s="28" t="s">
        <v>182</v>
      </c>
      <c r="C103" s="31">
        <v>0</v>
      </c>
      <c r="D103" s="31">
        <v>0</v>
      </c>
      <c r="E103" s="31">
        <v>0</v>
      </c>
      <c r="F103" s="31">
        <v>0</v>
      </c>
      <c r="G103" s="31">
        <v>0</v>
      </c>
    </row>
    <row r="104" spans="1:7" ht="15" customHeight="1" x14ac:dyDescent="0.3">
      <c r="A104" s="23">
        <v>4</v>
      </c>
      <c r="B104" s="29" t="s">
        <v>193</v>
      </c>
      <c r="C104" s="31">
        <v>0</v>
      </c>
      <c r="D104" s="31">
        <v>0</v>
      </c>
      <c r="E104" s="31">
        <v>0</v>
      </c>
      <c r="F104" s="31">
        <v>0</v>
      </c>
      <c r="G104" s="31">
        <v>0</v>
      </c>
    </row>
    <row r="105" spans="1:7" ht="15" customHeight="1" x14ac:dyDescent="0.3">
      <c r="A105" s="27" t="s">
        <v>194</v>
      </c>
      <c r="B105" s="28" t="s">
        <v>195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</row>
    <row r="106" spans="1:7" ht="15" customHeight="1" x14ac:dyDescent="0.3">
      <c r="A106" s="27" t="s">
        <v>196</v>
      </c>
      <c r="B106" s="28" t="s">
        <v>197</v>
      </c>
      <c r="C106" s="31">
        <v>0</v>
      </c>
      <c r="D106" s="31">
        <v>0</v>
      </c>
      <c r="E106" s="31">
        <v>0</v>
      </c>
      <c r="F106" s="31">
        <v>0</v>
      </c>
      <c r="G106" s="31">
        <v>0</v>
      </c>
    </row>
    <row r="107" spans="1:7" ht="15" customHeight="1" x14ac:dyDescent="0.3">
      <c r="A107" s="27" t="s">
        <v>198</v>
      </c>
      <c r="B107" s="28" t="s">
        <v>199</v>
      </c>
      <c r="C107" s="31">
        <v>0</v>
      </c>
      <c r="D107" s="31">
        <v>0</v>
      </c>
      <c r="E107" s="31">
        <v>0</v>
      </c>
      <c r="F107" s="31">
        <v>0</v>
      </c>
      <c r="G107" s="31">
        <v>0</v>
      </c>
    </row>
    <row r="108" spans="1:7" ht="15" customHeight="1" x14ac:dyDescent="0.3">
      <c r="A108" s="27" t="s">
        <v>200</v>
      </c>
      <c r="B108" s="28" t="s">
        <v>201</v>
      </c>
      <c r="C108" s="31">
        <v>0</v>
      </c>
      <c r="D108" s="31">
        <v>0</v>
      </c>
      <c r="E108" s="31">
        <v>0</v>
      </c>
      <c r="F108" s="31">
        <v>0</v>
      </c>
      <c r="G108" s="31">
        <v>0</v>
      </c>
    </row>
    <row r="109" spans="1:7" ht="15" customHeight="1" x14ac:dyDescent="0.3">
      <c r="A109" s="27" t="s">
        <v>202</v>
      </c>
      <c r="B109" s="28" t="s">
        <v>203</v>
      </c>
      <c r="C109" s="31">
        <v>0</v>
      </c>
      <c r="D109" s="31">
        <v>0</v>
      </c>
      <c r="E109" s="31">
        <v>0</v>
      </c>
      <c r="F109" s="31">
        <v>0</v>
      </c>
      <c r="G109" s="31">
        <v>0</v>
      </c>
    </row>
    <row r="110" spans="1:7" ht="15" customHeight="1" x14ac:dyDescent="0.3">
      <c r="A110" s="27" t="s">
        <v>204</v>
      </c>
      <c r="B110" s="28" t="s">
        <v>205</v>
      </c>
      <c r="C110" s="31">
        <v>0</v>
      </c>
      <c r="D110" s="31">
        <v>0</v>
      </c>
      <c r="E110" s="31">
        <v>0</v>
      </c>
      <c r="F110" s="31">
        <v>0</v>
      </c>
      <c r="G110" s="31">
        <v>0</v>
      </c>
    </row>
    <row r="111" spans="1:7" ht="15" customHeight="1" x14ac:dyDescent="0.3">
      <c r="A111" s="27" t="s">
        <v>206</v>
      </c>
      <c r="B111" s="28" t="s">
        <v>207</v>
      </c>
      <c r="C111" s="31">
        <v>0</v>
      </c>
      <c r="D111" s="31">
        <v>0</v>
      </c>
      <c r="E111" s="31">
        <v>0</v>
      </c>
      <c r="F111" s="31">
        <v>0</v>
      </c>
      <c r="G111" s="31">
        <v>0</v>
      </c>
    </row>
    <row r="112" spans="1:7" ht="15" customHeight="1" x14ac:dyDescent="0.3">
      <c r="A112" s="27" t="s">
        <v>208</v>
      </c>
      <c r="B112" s="28" t="s">
        <v>209</v>
      </c>
      <c r="C112" s="31">
        <v>0</v>
      </c>
      <c r="D112" s="31">
        <v>0</v>
      </c>
      <c r="E112" s="31">
        <v>0</v>
      </c>
      <c r="F112" s="31">
        <v>0</v>
      </c>
      <c r="G112" s="31">
        <v>0</v>
      </c>
    </row>
    <row r="113" spans="1:7" ht="15" customHeight="1" x14ac:dyDescent="0.3">
      <c r="A113" s="27" t="s">
        <v>210</v>
      </c>
      <c r="B113" s="28" t="s">
        <v>201</v>
      </c>
      <c r="C113" s="31">
        <v>0</v>
      </c>
      <c r="D113" s="31">
        <v>0</v>
      </c>
      <c r="E113" s="31">
        <v>0</v>
      </c>
      <c r="F113" s="31">
        <v>0</v>
      </c>
      <c r="G113" s="31">
        <v>0</v>
      </c>
    </row>
    <row r="114" spans="1:7" ht="15" customHeight="1" x14ac:dyDescent="0.3">
      <c r="A114" s="27" t="s">
        <v>211</v>
      </c>
      <c r="B114" s="28" t="s">
        <v>203</v>
      </c>
      <c r="C114" s="31">
        <v>0</v>
      </c>
      <c r="D114" s="31">
        <v>0</v>
      </c>
      <c r="E114" s="31">
        <v>0</v>
      </c>
      <c r="F114" s="31">
        <v>0</v>
      </c>
      <c r="G114" s="31">
        <v>0</v>
      </c>
    </row>
    <row r="115" spans="1:7" ht="15" customHeight="1" x14ac:dyDescent="0.3">
      <c r="A115" s="27" t="s">
        <v>212</v>
      </c>
      <c r="B115" s="28" t="s">
        <v>205</v>
      </c>
      <c r="C115" s="31">
        <v>0</v>
      </c>
      <c r="D115" s="31">
        <v>0</v>
      </c>
      <c r="E115" s="31">
        <v>0</v>
      </c>
      <c r="F115" s="31">
        <v>0</v>
      </c>
      <c r="G115" s="31">
        <v>0</v>
      </c>
    </row>
    <row r="116" spans="1:7" ht="15" customHeight="1" x14ac:dyDescent="0.3">
      <c r="A116" s="27" t="s">
        <v>213</v>
      </c>
      <c r="B116" s="28" t="s">
        <v>207</v>
      </c>
      <c r="C116" s="31">
        <v>0</v>
      </c>
      <c r="D116" s="31">
        <v>0</v>
      </c>
      <c r="E116" s="31">
        <v>0</v>
      </c>
      <c r="F116" s="31">
        <v>0</v>
      </c>
      <c r="G116" s="31">
        <v>0</v>
      </c>
    </row>
    <row r="117" spans="1:7" ht="15" customHeight="1" x14ac:dyDescent="0.3">
      <c r="A117" s="23">
        <v>5</v>
      </c>
      <c r="B117" s="29" t="s">
        <v>214</v>
      </c>
      <c r="C117" s="31">
        <v>0</v>
      </c>
      <c r="D117" s="31">
        <v>0</v>
      </c>
      <c r="E117" s="31">
        <v>0</v>
      </c>
      <c r="F117" s="31">
        <v>0</v>
      </c>
      <c r="G117" s="31">
        <v>0</v>
      </c>
    </row>
    <row r="118" spans="1:7" ht="15" customHeight="1" x14ac:dyDescent="0.3">
      <c r="A118" s="27" t="s">
        <v>215</v>
      </c>
      <c r="B118" s="28" t="s">
        <v>195</v>
      </c>
      <c r="C118" s="31">
        <v>0</v>
      </c>
      <c r="D118" s="31">
        <v>0</v>
      </c>
      <c r="E118" s="31">
        <v>0</v>
      </c>
      <c r="F118" s="31">
        <v>0</v>
      </c>
      <c r="G118" s="31">
        <v>0</v>
      </c>
    </row>
    <row r="119" spans="1:7" ht="15" customHeight="1" x14ac:dyDescent="0.3">
      <c r="A119" s="27" t="s">
        <v>216</v>
      </c>
      <c r="B119" s="28" t="s">
        <v>199</v>
      </c>
      <c r="C119" s="31">
        <v>0</v>
      </c>
      <c r="D119" s="31">
        <v>0</v>
      </c>
      <c r="E119" s="31">
        <v>0</v>
      </c>
      <c r="F119" s="31">
        <v>0</v>
      </c>
      <c r="G119" s="31">
        <v>0</v>
      </c>
    </row>
    <row r="120" spans="1:7" ht="15" customHeight="1" x14ac:dyDescent="0.3">
      <c r="A120" s="27" t="s">
        <v>217</v>
      </c>
      <c r="B120" s="28" t="s">
        <v>209</v>
      </c>
      <c r="C120" s="31">
        <v>0</v>
      </c>
      <c r="D120" s="31">
        <v>0</v>
      </c>
      <c r="E120" s="31">
        <v>0</v>
      </c>
      <c r="F120" s="31">
        <v>0</v>
      </c>
      <c r="G120" s="31">
        <v>0</v>
      </c>
    </row>
    <row r="121" spans="1:7" ht="15" customHeight="1" x14ac:dyDescent="0.3">
      <c r="A121" s="27" t="s">
        <v>218</v>
      </c>
      <c r="B121" s="28" t="s">
        <v>207</v>
      </c>
      <c r="C121" s="31">
        <v>0</v>
      </c>
      <c r="D121" s="31">
        <v>0</v>
      </c>
      <c r="E121" s="31">
        <v>0</v>
      </c>
      <c r="F121" s="31">
        <v>0</v>
      </c>
      <c r="G121" s="31">
        <v>0</v>
      </c>
    </row>
    <row r="122" spans="1:7" ht="15" customHeight="1" x14ac:dyDescent="0.3">
      <c r="A122" s="23">
        <v>6</v>
      </c>
      <c r="B122" s="29" t="s">
        <v>219</v>
      </c>
      <c r="C122" s="31">
        <v>0</v>
      </c>
      <c r="D122" s="31">
        <v>0</v>
      </c>
      <c r="E122" s="31">
        <v>0</v>
      </c>
      <c r="F122" s="31">
        <v>0</v>
      </c>
      <c r="G122" s="31">
        <v>0</v>
      </c>
    </row>
    <row r="123" spans="1:7" x14ac:dyDescent="0.3">
      <c r="A123" s="27" t="s">
        <v>220</v>
      </c>
      <c r="B123" s="28" t="s">
        <v>221</v>
      </c>
      <c r="C123" s="31">
        <v>0</v>
      </c>
      <c r="D123" s="31">
        <v>0</v>
      </c>
      <c r="E123" s="31">
        <v>0</v>
      </c>
      <c r="F123" s="31">
        <v>0</v>
      </c>
      <c r="G123" s="31">
        <v>0</v>
      </c>
    </row>
    <row r="124" spans="1:7" ht="41.4" x14ac:dyDescent="0.3">
      <c r="A124" s="53">
        <v>7</v>
      </c>
      <c r="B124" s="54" t="s">
        <v>271</v>
      </c>
      <c r="C124" s="55" t="s">
        <v>70</v>
      </c>
      <c r="D124" s="55" t="s">
        <v>71</v>
      </c>
      <c r="E124" s="55" t="s">
        <v>272</v>
      </c>
      <c r="F124" s="55" t="s">
        <v>273</v>
      </c>
      <c r="G124" s="55" t="s">
        <v>74</v>
      </c>
    </row>
    <row r="125" spans="1:7" ht="15.6" x14ac:dyDescent="0.3">
      <c r="A125" s="56" t="s">
        <v>274</v>
      </c>
      <c r="B125" s="57" t="s">
        <v>275</v>
      </c>
      <c r="C125" s="25">
        <v>0</v>
      </c>
      <c r="D125" s="25">
        <v>0</v>
      </c>
      <c r="E125" s="25">
        <v>0</v>
      </c>
      <c r="F125" s="25">
        <v>0</v>
      </c>
      <c r="G125" s="25">
        <v>0</v>
      </c>
    </row>
    <row r="126" spans="1:7" ht="15.6" x14ac:dyDescent="0.3">
      <c r="A126" s="56" t="s">
        <v>276</v>
      </c>
      <c r="B126" s="57" t="s">
        <v>277</v>
      </c>
      <c r="C126" s="25">
        <v>0</v>
      </c>
      <c r="D126" s="25">
        <v>0</v>
      </c>
      <c r="E126" s="25">
        <v>0</v>
      </c>
      <c r="F126" s="25">
        <v>0</v>
      </c>
      <c r="G126" s="25">
        <v>0</v>
      </c>
    </row>
    <row r="127" spans="1:7" ht="15.6" x14ac:dyDescent="0.3">
      <c r="A127" s="56" t="s">
        <v>278</v>
      </c>
      <c r="B127" s="57" t="s">
        <v>279</v>
      </c>
      <c r="C127" s="25">
        <v>0</v>
      </c>
      <c r="D127" s="25">
        <v>0</v>
      </c>
      <c r="E127" s="25">
        <v>0</v>
      </c>
      <c r="F127" s="25">
        <v>0</v>
      </c>
      <c r="G127" s="25">
        <v>0</v>
      </c>
    </row>
    <row r="128" spans="1:7" ht="15.6" x14ac:dyDescent="0.3">
      <c r="A128" s="56" t="s">
        <v>280</v>
      </c>
      <c r="B128" s="57" t="s">
        <v>277</v>
      </c>
      <c r="C128" s="25">
        <v>2021</v>
      </c>
      <c r="D128" s="25">
        <v>0.4</v>
      </c>
      <c r="E128" s="25">
        <v>1</v>
      </c>
      <c r="F128" s="25">
        <v>15</v>
      </c>
      <c r="G128" s="25">
        <v>11.96</v>
      </c>
    </row>
    <row r="129" spans="1:7" ht="15.6" x14ac:dyDescent="0.3">
      <c r="A129" s="56" t="s">
        <v>281</v>
      </c>
      <c r="B129" s="57" t="s">
        <v>282</v>
      </c>
      <c r="C129" s="25">
        <v>0</v>
      </c>
      <c r="D129" s="25">
        <v>0</v>
      </c>
      <c r="E129" s="25">
        <v>0</v>
      </c>
      <c r="F129" s="25">
        <v>0</v>
      </c>
      <c r="G129" s="25">
        <v>0</v>
      </c>
    </row>
    <row r="130" spans="1:7" ht="15.6" x14ac:dyDescent="0.3">
      <c r="A130" s="56" t="s">
        <v>283</v>
      </c>
      <c r="B130" s="57" t="s">
        <v>284</v>
      </c>
      <c r="C130" s="25">
        <v>0</v>
      </c>
      <c r="D130" s="25">
        <v>0</v>
      </c>
      <c r="E130" s="25">
        <v>0</v>
      </c>
      <c r="F130" s="25">
        <v>0</v>
      </c>
      <c r="G130" s="25">
        <v>0</v>
      </c>
    </row>
    <row r="131" spans="1:7" ht="29.25" customHeight="1" x14ac:dyDescent="0.3">
      <c r="A131" s="50"/>
      <c r="B131" s="51"/>
      <c r="C131" s="58"/>
      <c r="D131" s="58"/>
      <c r="E131" s="58"/>
      <c r="F131" s="58"/>
      <c r="G131" s="58"/>
    </row>
    <row r="132" spans="1:7" x14ac:dyDescent="0.3">
      <c r="A132" s="30" t="s">
        <v>315</v>
      </c>
      <c r="B132" s="30"/>
      <c r="C132" s="30"/>
      <c r="D132" s="30"/>
      <c r="E132" s="30"/>
      <c r="F132" s="30" t="s">
        <v>314</v>
      </c>
    </row>
    <row r="133" spans="1:7" x14ac:dyDescent="0.3">
      <c r="A133" s="30" t="s">
        <v>223</v>
      </c>
      <c r="B133" s="30"/>
      <c r="C133" s="30"/>
      <c r="D133" s="30"/>
      <c r="E133" s="30"/>
      <c r="F133" s="30"/>
    </row>
    <row r="134" spans="1:7" x14ac:dyDescent="0.3">
      <c r="A134" s="30"/>
      <c r="B134" s="30"/>
      <c r="C134" s="30"/>
      <c r="D134" s="30"/>
      <c r="E134" s="30"/>
      <c r="F134" s="30"/>
    </row>
    <row r="135" spans="1:7" x14ac:dyDescent="0.3">
      <c r="A135" s="30" t="s">
        <v>224</v>
      </c>
      <c r="B135" s="30"/>
      <c r="C135" s="30"/>
      <c r="D135" s="30"/>
      <c r="E135" s="17"/>
      <c r="F135" s="17"/>
    </row>
    <row r="136" spans="1:7" x14ac:dyDescent="0.3">
      <c r="A136" s="30" t="s">
        <v>225</v>
      </c>
      <c r="B136" s="30"/>
      <c r="C136" s="30"/>
      <c r="D136" s="30"/>
      <c r="E136" s="17"/>
      <c r="F136" s="17"/>
    </row>
    <row r="137" spans="1:7" x14ac:dyDescent="0.3">
      <c r="A137" s="30" t="s">
        <v>226</v>
      </c>
      <c r="B137" s="30"/>
      <c r="C137" s="30"/>
      <c r="D137" s="30"/>
      <c r="E137" s="17"/>
      <c r="F137" s="17"/>
    </row>
    <row r="138" spans="1:7" ht="30.75" customHeight="1" x14ac:dyDescent="0.3">
      <c r="A138" s="175" t="s">
        <v>306</v>
      </c>
      <c r="B138" s="175"/>
      <c r="C138" s="175"/>
      <c r="D138" s="175"/>
      <c r="E138" s="175"/>
      <c r="F138" s="175"/>
      <c r="G138" s="175"/>
    </row>
  </sheetData>
  <mergeCells count="7">
    <mergeCell ref="A138:G138"/>
    <mergeCell ref="F1:G1"/>
    <mergeCell ref="A3:G3"/>
    <mergeCell ref="A4:G4"/>
    <mergeCell ref="A5:G5"/>
    <mergeCell ref="A6:G6"/>
    <mergeCell ref="A7:G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09"/>
  <sheetViews>
    <sheetView zoomScale="85" zoomScaleNormal="85" workbookViewId="0">
      <pane ySplit="9" topLeftCell="A10" activePane="bottomLeft" state="frozen"/>
      <selection activeCell="B15" sqref="B15"/>
      <selection pane="bottomLeft" activeCell="A7" sqref="A7:F7"/>
    </sheetView>
  </sheetViews>
  <sheetFormatPr defaultColWidth="9.109375" defaultRowHeight="14.4" x14ac:dyDescent="0.3"/>
  <cols>
    <col min="1" max="1" width="11.33203125" style="82" customWidth="1"/>
    <col min="2" max="2" width="71.5546875" style="82" customWidth="1"/>
    <col min="3" max="3" width="9.6640625" style="82" customWidth="1"/>
    <col min="4" max="4" width="13.44140625" style="82" customWidth="1"/>
    <col min="5" max="5" width="19.88671875" style="82" customWidth="1"/>
    <col min="6" max="6" width="24.88671875" style="82" customWidth="1"/>
    <col min="7" max="16384" width="9.109375" style="82"/>
  </cols>
  <sheetData>
    <row r="1" spans="1:22" ht="45" customHeight="1" x14ac:dyDescent="0.3">
      <c r="E1" s="176"/>
      <c r="F1" s="177"/>
    </row>
    <row r="3" spans="1:22" ht="30" customHeight="1" x14ac:dyDescent="0.3">
      <c r="A3" s="187" t="s">
        <v>291</v>
      </c>
      <c r="B3" s="188"/>
      <c r="C3" s="188"/>
      <c r="D3" s="188"/>
      <c r="E3" s="188"/>
      <c r="F3" s="188"/>
      <c r="G3" s="19"/>
      <c r="H3" s="19"/>
      <c r="I3" s="19"/>
      <c r="J3" s="19"/>
      <c r="K3" s="19"/>
      <c r="L3" s="19"/>
    </row>
    <row r="4" spans="1:22" s="88" customFormat="1" ht="15" customHeight="1" x14ac:dyDescent="0.3">
      <c r="A4" s="180" t="s">
        <v>309</v>
      </c>
      <c r="B4" s="180"/>
      <c r="C4" s="180"/>
      <c r="D4" s="180"/>
      <c r="E4" s="180"/>
      <c r="F4" s="180"/>
      <c r="G4" s="20"/>
      <c r="H4" s="20"/>
      <c r="I4" s="20"/>
      <c r="J4" s="20"/>
      <c r="K4" s="20"/>
      <c r="L4" s="20"/>
      <c r="M4" s="20"/>
      <c r="N4" s="20"/>
      <c r="O4" s="87"/>
      <c r="P4" s="87"/>
      <c r="Q4" s="87"/>
      <c r="R4" s="87"/>
      <c r="S4" s="87"/>
      <c r="T4" s="87"/>
      <c r="U4" s="87"/>
      <c r="V4" s="87"/>
    </row>
    <row r="5" spans="1:22" s="88" customFormat="1" ht="15" customHeight="1" x14ac:dyDescent="0.3">
      <c r="A5" s="182" t="s">
        <v>66</v>
      </c>
      <c r="B5" s="183"/>
      <c r="C5" s="183"/>
      <c r="D5" s="183"/>
      <c r="E5" s="183"/>
      <c r="F5" s="183"/>
      <c r="G5" s="21"/>
      <c r="H5" s="21"/>
      <c r="I5" s="21"/>
      <c r="J5" s="21"/>
      <c r="K5" s="21"/>
      <c r="L5" s="21"/>
      <c r="M5" s="21"/>
      <c r="N5" s="21"/>
      <c r="O5" s="89"/>
      <c r="P5" s="89"/>
      <c r="Q5" s="89"/>
      <c r="R5" s="89"/>
      <c r="S5" s="89"/>
      <c r="T5" s="89"/>
      <c r="U5" s="89"/>
      <c r="V5" s="89"/>
    </row>
    <row r="6" spans="1:22" s="88" customFormat="1" ht="15" customHeight="1" x14ac:dyDescent="0.3">
      <c r="A6" s="184" t="s">
        <v>228</v>
      </c>
      <c r="B6" s="185"/>
      <c r="C6" s="185"/>
      <c r="D6" s="185"/>
      <c r="E6" s="185"/>
      <c r="F6" s="185"/>
      <c r="G6" s="21"/>
      <c r="H6" s="21"/>
      <c r="I6" s="21"/>
      <c r="J6" s="21"/>
      <c r="K6" s="21"/>
      <c r="L6" s="21"/>
      <c r="M6" s="21"/>
      <c r="N6" s="21"/>
      <c r="O6" s="89"/>
      <c r="P6" s="89"/>
      <c r="Q6" s="89"/>
      <c r="R6" s="89"/>
      <c r="S6" s="89"/>
      <c r="T6" s="89"/>
      <c r="U6" s="89"/>
      <c r="V6" s="89"/>
    </row>
    <row r="7" spans="1:22" s="88" customFormat="1" ht="18" customHeight="1" x14ac:dyDescent="0.3">
      <c r="A7" s="186" t="s">
        <v>330</v>
      </c>
      <c r="B7" s="186"/>
      <c r="C7" s="186"/>
      <c r="D7" s="186"/>
      <c r="E7" s="186"/>
      <c r="F7" s="186"/>
      <c r="G7" s="44"/>
      <c r="H7" s="83"/>
      <c r="I7" s="83"/>
      <c r="J7" s="83"/>
      <c r="K7" s="83"/>
      <c r="L7" s="83"/>
      <c r="M7" s="83"/>
      <c r="N7" s="83"/>
      <c r="O7" s="90"/>
      <c r="P7" s="90"/>
      <c r="Q7" s="90"/>
      <c r="R7" s="90"/>
      <c r="S7" s="90"/>
      <c r="T7" s="90"/>
      <c r="U7" s="90"/>
      <c r="V7" s="90"/>
    </row>
    <row r="9" spans="1:22" ht="41.4" x14ac:dyDescent="0.3">
      <c r="A9" s="22" t="s">
        <v>68</v>
      </c>
      <c r="B9" s="22" t="s">
        <v>69</v>
      </c>
      <c r="C9" s="22" t="s">
        <v>70</v>
      </c>
      <c r="D9" s="22" t="s">
        <v>71</v>
      </c>
      <c r="E9" s="22" t="s">
        <v>72</v>
      </c>
      <c r="F9" s="22" t="s">
        <v>229</v>
      </c>
    </row>
    <row r="10" spans="1:22" ht="15" customHeight="1" x14ac:dyDescent="0.3">
      <c r="A10" s="23">
        <v>1</v>
      </c>
      <c r="B10" s="24" t="s">
        <v>75</v>
      </c>
      <c r="C10" s="31">
        <v>0</v>
      </c>
      <c r="D10" s="31">
        <v>0</v>
      </c>
      <c r="E10" s="31">
        <v>0</v>
      </c>
      <c r="F10" s="31">
        <v>0</v>
      </c>
    </row>
    <row r="11" spans="1:22" ht="15" customHeight="1" x14ac:dyDescent="0.3">
      <c r="A11" s="27" t="s">
        <v>76</v>
      </c>
      <c r="B11" s="28" t="s">
        <v>77</v>
      </c>
      <c r="C11" s="31">
        <v>0</v>
      </c>
      <c r="D11" s="31">
        <v>0</v>
      </c>
      <c r="E11" s="31">
        <v>0</v>
      </c>
      <c r="F11" s="31">
        <v>0</v>
      </c>
    </row>
    <row r="12" spans="1:22" ht="15" customHeight="1" x14ac:dyDescent="0.3">
      <c r="A12" s="27" t="s">
        <v>78</v>
      </c>
      <c r="B12" s="28" t="s">
        <v>79</v>
      </c>
      <c r="C12" s="31">
        <v>0</v>
      </c>
      <c r="D12" s="31">
        <v>0</v>
      </c>
      <c r="E12" s="31">
        <v>0</v>
      </c>
      <c r="F12" s="31">
        <v>0</v>
      </c>
    </row>
    <row r="13" spans="1:22" ht="15" customHeight="1" x14ac:dyDescent="0.3">
      <c r="A13" s="27" t="s">
        <v>80</v>
      </c>
      <c r="B13" s="28" t="s">
        <v>81</v>
      </c>
      <c r="C13" s="31">
        <v>0</v>
      </c>
      <c r="D13" s="31">
        <v>0</v>
      </c>
      <c r="E13" s="31">
        <v>0</v>
      </c>
      <c r="F13" s="31">
        <v>0</v>
      </c>
    </row>
    <row r="14" spans="1:22" ht="15" customHeight="1" x14ac:dyDescent="0.3">
      <c r="A14" s="27" t="s">
        <v>82</v>
      </c>
      <c r="B14" s="28" t="s">
        <v>83</v>
      </c>
      <c r="C14" s="31">
        <v>0</v>
      </c>
      <c r="D14" s="31">
        <v>0</v>
      </c>
      <c r="E14" s="31">
        <v>0</v>
      </c>
      <c r="F14" s="31">
        <v>0</v>
      </c>
    </row>
    <row r="15" spans="1:22" ht="15" customHeight="1" x14ac:dyDescent="0.3">
      <c r="A15" s="27" t="s">
        <v>84</v>
      </c>
      <c r="B15" s="28" t="s">
        <v>85</v>
      </c>
      <c r="C15" s="31">
        <v>0</v>
      </c>
      <c r="D15" s="31">
        <v>0</v>
      </c>
      <c r="E15" s="31">
        <v>0</v>
      </c>
      <c r="F15" s="31">
        <v>0</v>
      </c>
    </row>
    <row r="16" spans="1:22" ht="15" customHeight="1" x14ac:dyDescent="0.3">
      <c r="A16" s="27" t="s">
        <v>86</v>
      </c>
      <c r="B16" s="28" t="s">
        <v>87</v>
      </c>
      <c r="C16" s="31">
        <v>0</v>
      </c>
      <c r="D16" s="31">
        <v>0</v>
      </c>
      <c r="E16" s="31">
        <v>0</v>
      </c>
      <c r="F16" s="31">
        <v>0</v>
      </c>
    </row>
    <row r="17" spans="1:6" ht="15" customHeight="1" x14ac:dyDescent="0.3">
      <c r="A17" s="27" t="s">
        <v>88</v>
      </c>
      <c r="B17" s="28" t="s">
        <v>89</v>
      </c>
      <c r="C17" s="31">
        <v>0</v>
      </c>
      <c r="D17" s="31">
        <v>0</v>
      </c>
      <c r="E17" s="31">
        <v>0</v>
      </c>
      <c r="F17" s="31">
        <v>0</v>
      </c>
    </row>
    <row r="18" spans="1:6" ht="15" customHeight="1" x14ac:dyDescent="0.3">
      <c r="A18" s="27" t="s">
        <v>90</v>
      </c>
      <c r="B18" s="28" t="s">
        <v>91</v>
      </c>
      <c r="C18" s="31">
        <v>0</v>
      </c>
      <c r="D18" s="31">
        <v>0</v>
      </c>
      <c r="E18" s="31">
        <v>0</v>
      </c>
      <c r="F18" s="31">
        <v>0</v>
      </c>
    </row>
    <row r="19" spans="1:6" ht="15" customHeight="1" x14ac:dyDescent="0.3">
      <c r="A19" s="27" t="s">
        <v>92</v>
      </c>
      <c r="B19" s="28" t="s">
        <v>83</v>
      </c>
      <c r="C19" s="31">
        <v>0</v>
      </c>
      <c r="D19" s="31">
        <v>0</v>
      </c>
      <c r="E19" s="31">
        <v>0</v>
      </c>
      <c r="F19" s="31">
        <v>0</v>
      </c>
    </row>
    <row r="20" spans="1:6" ht="15" customHeight="1" x14ac:dyDescent="0.3">
      <c r="A20" s="27" t="s">
        <v>93</v>
      </c>
      <c r="B20" s="28" t="s">
        <v>81</v>
      </c>
      <c r="C20" s="31">
        <v>0</v>
      </c>
      <c r="D20" s="31">
        <v>0</v>
      </c>
      <c r="E20" s="31">
        <v>0</v>
      </c>
      <c r="F20" s="31">
        <v>0</v>
      </c>
    </row>
    <row r="21" spans="1:6" ht="15" customHeight="1" x14ac:dyDescent="0.3">
      <c r="A21" s="27" t="s">
        <v>94</v>
      </c>
      <c r="B21" s="28" t="s">
        <v>83</v>
      </c>
      <c r="C21" s="31">
        <v>0</v>
      </c>
      <c r="D21" s="31">
        <v>0</v>
      </c>
      <c r="E21" s="31">
        <v>0</v>
      </c>
      <c r="F21" s="31">
        <v>0</v>
      </c>
    </row>
    <row r="22" spans="1:6" ht="15" customHeight="1" x14ac:dyDescent="0.3">
      <c r="A22" s="27" t="s">
        <v>95</v>
      </c>
      <c r="B22" s="28" t="s">
        <v>85</v>
      </c>
      <c r="C22" s="31">
        <v>0</v>
      </c>
      <c r="D22" s="31">
        <v>0</v>
      </c>
      <c r="E22" s="31">
        <v>0</v>
      </c>
      <c r="F22" s="31">
        <v>0</v>
      </c>
    </row>
    <row r="23" spans="1:6" ht="15" customHeight="1" x14ac:dyDescent="0.3">
      <c r="A23" s="27" t="s">
        <v>96</v>
      </c>
      <c r="B23" s="28" t="s">
        <v>97</v>
      </c>
      <c r="C23" s="31">
        <v>0</v>
      </c>
      <c r="D23" s="31">
        <v>0</v>
      </c>
      <c r="E23" s="31">
        <v>0</v>
      </c>
      <c r="F23" s="31">
        <v>0</v>
      </c>
    </row>
    <row r="24" spans="1:6" ht="15" customHeight="1" x14ac:dyDescent="0.3">
      <c r="A24" s="27" t="s">
        <v>98</v>
      </c>
      <c r="B24" s="28" t="s">
        <v>79</v>
      </c>
      <c r="C24" s="31">
        <v>0</v>
      </c>
      <c r="D24" s="31">
        <v>0</v>
      </c>
      <c r="E24" s="31">
        <v>0</v>
      </c>
      <c r="F24" s="31">
        <v>0</v>
      </c>
    </row>
    <row r="25" spans="1:6" ht="15" customHeight="1" x14ac:dyDescent="0.3">
      <c r="A25" s="27" t="s">
        <v>99</v>
      </c>
      <c r="B25" s="28" t="s">
        <v>81</v>
      </c>
      <c r="C25" s="31">
        <v>0</v>
      </c>
      <c r="D25" s="31">
        <v>0</v>
      </c>
      <c r="E25" s="31">
        <v>0</v>
      </c>
      <c r="F25" s="31">
        <v>0</v>
      </c>
    </row>
    <row r="26" spans="1:6" ht="15" customHeight="1" x14ac:dyDescent="0.3">
      <c r="A26" s="27" t="s">
        <v>100</v>
      </c>
      <c r="B26" s="28" t="s">
        <v>83</v>
      </c>
      <c r="C26" s="31">
        <v>0</v>
      </c>
      <c r="D26" s="31">
        <v>0</v>
      </c>
      <c r="E26" s="31">
        <v>0</v>
      </c>
      <c r="F26" s="31">
        <v>0</v>
      </c>
    </row>
    <row r="27" spans="1:6" ht="15" customHeight="1" x14ac:dyDescent="0.3">
      <c r="A27" s="27" t="s">
        <v>101</v>
      </c>
      <c r="B27" s="28" t="s">
        <v>85</v>
      </c>
      <c r="C27" s="31">
        <v>0</v>
      </c>
      <c r="D27" s="31">
        <v>0</v>
      </c>
      <c r="E27" s="31">
        <v>0</v>
      </c>
      <c r="F27" s="31">
        <v>0</v>
      </c>
    </row>
    <row r="28" spans="1:6" ht="15" customHeight="1" x14ac:dyDescent="0.3">
      <c r="A28" s="27" t="s">
        <v>102</v>
      </c>
      <c r="B28" s="28" t="s">
        <v>89</v>
      </c>
      <c r="C28" s="31">
        <v>0</v>
      </c>
      <c r="D28" s="31">
        <v>0</v>
      </c>
      <c r="E28" s="31">
        <v>0</v>
      </c>
      <c r="F28" s="31">
        <v>0</v>
      </c>
    </row>
    <row r="29" spans="1:6" ht="15" customHeight="1" x14ac:dyDescent="0.3">
      <c r="A29" s="27" t="s">
        <v>103</v>
      </c>
      <c r="B29" s="28" t="s">
        <v>91</v>
      </c>
      <c r="C29" s="31">
        <v>0</v>
      </c>
      <c r="D29" s="31">
        <v>0</v>
      </c>
      <c r="E29" s="31">
        <v>0</v>
      </c>
      <c r="F29" s="31">
        <v>0</v>
      </c>
    </row>
    <row r="30" spans="1:6" ht="15" customHeight="1" x14ac:dyDescent="0.3">
      <c r="A30" s="27" t="s">
        <v>104</v>
      </c>
      <c r="B30" s="28" t="s">
        <v>87</v>
      </c>
      <c r="C30" s="31">
        <v>0</v>
      </c>
      <c r="D30" s="31">
        <v>0</v>
      </c>
      <c r="E30" s="31">
        <v>0</v>
      </c>
      <c r="F30" s="31">
        <v>0</v>
      </c>
    </row>
    <row r="31" spans="1:6" ht="15" customHeight="1" x14ac:dyDescent="0.3">
      <c r="A31" s="27" t="s">
        <v>105</v>
      </c>
      <c r="B31" s="28" t="s">
        <v>106</v>
      </c>
      <c r="C31" s="31">
        <v>0</v>
      </c>
      <c r="D31" s="31">
        <v>0</v>
      </c>
      <c r="E31" s="31">
        <v>0</v>
      </c>
      <c r="F31" s="31">
        <v>0</v>
      </c>
    </row>
    <row r="32" spans="1:6" ht="15" customHeight="1" x14ac:dyDescent="0.3">
      <c r="A32" s="27" t="s">
        <v>107</v>
      </c>
      <c r="B32" s="28" t="s">
        <v>79</v>
      </c>
      <c r="C32" s="31">
        <v>0</v>
      </c>
      <c r="D32" s="31">
        <v>0</v>
      </c>
      <c r="E32" s="31">
        <v>0</v>
      </c>
      <c r="F32" s="31">
        <v>0</v>
      </c>
    </row>
    <row r="33" spans="1:6" ht="15" customHeight="1" x14ac:dyDescent="0.3">
      <c r="A33" s="27" t="s">
        <v>108</v>
      </c>
      <c r="B33" s="28" t="s">
        <v>81</v>
      </c>
      <c r="C33" s="31">
        <v>0</v>
      </c>
      <c r="D33" s="31">
        <v>0</v>
      </c>
      <c r="E33" s="31">
        <v>0</v>
      </c>
      <c r="F33" s="31">
        <v>0</v>
      </c>
    </row>
    <row r="34" spans="1:6" ht="15" customHeight="1" x14ac:dyDescent="0.3">
      <c r="A34" s="113" t="s">
        <v>109</v>
      </c>
      <c r="B34" s="114" t="s">
        <v>83</v>
      </c>
      <c r="C34" s="115">
        <v>2021</v>
      </c>
      <c r="D34" s="115">
        <v>0.4</v>
      </c>
      <c r="E34" s="115">
        <v>980</v>
      </c>
      <c r="F34" s="115">
        <v>218</v>
      </c>
    </row>
    <row r="35" spans="1:6" ht="15" customHeight="1" x14ac:dyDescent="0.3">
      <c r="A35" s="116" t="s">
        <v>110</v>
      </c>
      <c r="B35" s="117" t="s">
        <v>85</v>
      </c>
      <c r="C35" s="31">
        <v>0</v>
      </c>
      <c r="D35" s="31">
        <v>0</v>
      </c>
      <c r="E35" s="31">
        <v>0</v>
      </c>
      <c r="F35" s="31">
        <v>0</v>
      </c>
    </row>
    <row r="36" spans="1:6" ht="15" customHeight="1" x14ac:dyDescent="0.3">
      <c r="A36" s="27" t="s">
        <v>111</v>
      </c>
      <c r="B36" s="28" t="s">
        <v>87</v>
      </c>
      <c r="C36" s="31">
        <v>0</v>
      </c>
      <c r="D36" s="31">
        <v>0</v>
      </c>
      <c r="E36" s="31">
        <v>0</v>
      </c>
      <c r="F36" s="31">
        <v>0</v>
      </c>
    </row>
    <row r="37" spans="1:6" ht="15" customHeight="1" x14ac:dyDescent="0.3">
      <c r="A37" s="27" t="s">
        <v>112</v>
      </c>
      <c r="B37" s="28" t="s">
        <v>89</v>
      </c>
      <c r="C37" s="31">
        <v>0</v>
      </c>
      <c r="D37" s="31">
        <v>0</v>
      </c>
      <c r="E37" s="31">
        <v>0</v>
      </c>
      <c r="F37" s="31">
        <v>0</v>
      </c>
    </row>
    <row r="38" spans="1:6" ht="15" customHeight="1" x14ac:dyDescent="0.3">
      <c r="A38" s="27" t="s">
        <v>113</v>
      </c>
      <c r="B38" s="28" t="s">
        <v>91</v>
      </c>
      <c r="C38" s="31">
        <v>0</v>
      </c>
      <c r="D38" s="31">
        <v>0</v>
      </c>
      <c r="E38" s="31">
        <v>0</v>
      </c>
      <c r="F38" s="31">
        <v>0</v>
      </c>
    </row>
    <row r="39" spans="1:6" ht="15" customHeight="1" x14ac:dyDescent="0.3">
      <c r="A39" s="27" t="s">
        <v>114</v>
      </c>
      <c r="B39" s="28" t="s">
        <v>83</v>
      </c>
      <c r="C39" s="31">
        <v>0</v>
      </c>
      <c r="D39" s="31">
        <v>0</v>
      </c>
      <c r="E39" s="31">
        <v>0</v>
      </c>
      <c r="F39" s="31">
        <v>0</v>
      </c>
    </row>
    <row r="40" spans="1:6" ht="15" customHeight="1" x14ac:dyDescent="0.3">
      <c r="A40" s="27" t="s">
        <v>115</v>
      </c>
      <c r="B40" s="28" t="s">
        <v>85</v>
      </c>
      <c r="C40" s="31">
        <v>0</v>
      </c>
      <c r="D40" s="31">
        <v>0</v>
      </c>
      <c r="E40" s="31">
        <v>0</v>
      </c>
      <c r="F40" s="31">
        <v>0</v>
      </c>
    </row>
    <row r="41" spans="1:6" ht="15" customHeight="1" x14ac:dyDescent="0.3">
      <c r="A41" s="27" t="s">
        <v>116</v>
      </c>
      <c r="B41" s="28" t="s">
        <v>87</v>
      </c>
      <c r="C41" s="31">
        <v>0</v>
      </c>
      <c r="D41" s="31">
        <v>0</v>
      </c>
      <c r="E41" s="31">
        <v>0</v>
      </c>
      <c r="F41" s="31">
        <v>0</v>
      </c>
    </row>
    <row r="42" spans="1:6" ht="15" customHeight="1" x14ac:dyDescent="0.3">
      <c r="A42" s="27" t="s">
        <v>117</v>
      </c>
      <c r="B42" s="28" t="s">
        <v>81</v>
      </c>
      <c r="C42" s="31">
        <v>0</v>
      </c>
      <c r="D42" s="31">
        <v>0</v>
      </c>
      <c r="E42" s="31">
        <v>0</v>
      </c>
      <c r="F42" s="31">
        <v>0</v>
      </c>
    </row>
    <row r="43" spans="1:6" ht="15" customHeight="1" x14ac:dyDescent="0.3">
      <c r="A43" s="27" t="s">
        <v>118</v>
      </c>
      <c r="B43" s="28" t="s">
        <v>83</v>
      </c>
      <c r="C43" s="31">
        <v>0</v>
      </c>
      <c r="D43" s="31">
        <v>0</v>
      </c>
      <c r="E43" s="31">
        <v>0</v>
      </c>
      <c r="F43" s="31">
        <v>0</v>
      </c>
    </row>
    <row r="44" spans="1:6" ht="15" customHeight="1" x14ac:dyDescent="0.3">
      <c r="A44" s="27" t="s">
        <v>119</v>
      </c>
      <c r="B44" s="28" t="s">
        <v>87</v>
      </c>
      <c r="C44" s="31">
        <v>0</v>
      </c>
      <c r="D44" s="31">
        <v>0</v>
      </c>
      <c r="E44" s="31">
        <v>0</v>
      </c>
      <c r="F44" s="31">
        <v>0</v>
      </c>
    </row>
    <row r="45" spans="1:6" ht="15" customHeight="1" x14ac:dyDescent="0.3">
      <c r="A45" s="23">
        <v>2</v>
      </c>
      <c r="B45" s="24" t="s">
        <v>120</v>
      </c>
      <c r="C45" s="31">
        <v>0</v>
      </c>
      <c r="D45" s="31">
        <v>0</v>
      </c>
      <c r="E45" s="31">
        <v>0</v>
      </c>
      <c r="F45" s="31">
        <v>0</v>
      </c>
    </row>
    <row r="46" spans="1:6" ht="15" customHeight="1" x14ac:dyDescent="0.3">
      <c r="A46" s="27" t="s">
        <v>121</v>
      </c>
      <c r="B46" s="28" t="s">
        <v>122</v>
      </c>
      <c r="C46" s="31">
        <v>0</v>
      </c>
      <c r="D46" s="31">
        <v>0</v>
      </c>
      <c r="E46" s="31">
        <v>0</v>
      </c>
      <c r="F46" s="31">
        <v>0</v>
      </c>
    </row>
    <row r="47" spans="1:6" ht="15" customHeight="1" x14ac:dyDescent="0.3">
      <c r="A47" s="27" t="s">
        <v>123</v>
      </c>
      <c r="B47" s="28" t="s">
        <v>124</v>
      </c>
      <c r="C47" s="31">
        <v>0</v>
      </c>
      <c r="D47" s="31">
        <v>0</v>
      </c>
      <c r="E47" s="31">
        <v>0</v>
      </c>
      <c r="F47" s="31">
        <v>0</v>
      </c>
    </row>
    <row r="48" spans="1:6" ht="15" customHeight="1" x14ac:dyDescent="0.3">
      <c r="A48" s="27" t="s">
        <v>125</v>
      </c>
      <c r="B48" s="28" t="s">
        <v>126</v>
      </c>
      <c r="C48" s="31">
        <v>0</v>
      </c>
      <c r="D48" s="31">
        <v>0</v>
      </c>
      <c r="E48" s="31">
        <v>0</v>
      </c>
      <c r="F48" s="31">
        <v>0</v>
      </c>
    </row>
    <row r="49" spans="1:6" ht="15" customHeight="1" x14ac:dyDescent="0.3">
      <c r="A49" s="27" t="s">
        <v>127</v>
      </c>
      <c r="B49" s="28" t="s">
        <v>85</v>
      </c>
      <c r="C49" s="31">
        <v>0</v>
      </c>
      <c r="D49" s="31">
        <v>0</v>
      </c>
      <c r="E49" s="31">
        <v>0</v>
      </c>
      <c r="F49" s="31">
        <v>0</v>
      </c>
    </row>
    <row r="50" spans="1:6" ht="15" customHeight="1" x14ac:dyDescent="0.3">
      <c r="A50" s="27" t="s">
        <v>128</v>
      </c>
      <c r="B50" s="28" t="s">
        <v>87</v>
      </c>
      <c r="C50" s="31">
        <v>0</v>
      </c>
      <c r="D50" s="31">
        <v>0</v>
      </c>
      <c r="E50" s="31">
        <v>0</v>
      </c>
      <c r="F50" s="31">
        <v>0</v>
      </c>
    </row>
    <row r="51" spans="1:6" ht="15" customHeight="1" x14ac:dyDescent="0.3">
      <c r="A51" s="27" t="s">
        <v>129</v>
      </c>
      <c r="B51" s="28" t="s">
        <v>130</v>
      </c>
      <c r="C51" s="31">
        <v>0</v>
      </c>
      <c r="D51" s="31">
        <v>0</v>
      </c>
      <c r="E51" s="31">
        <v>0</v>
      </c>
      <c r="F51" s="31">
        <v>0</v>
      </c>
    </row>
    <row r="52" spans="1:6" ht="15" customHeight="1" x14ac:dyDescent="0.3">
      <c r="A52" s="27" t="s">
        <v>131</v>
      </c>
      <c r="B52" s="28" t="s">
        <v>132</v>
      </c>
      <c r="C52" s="31">
        <v>0</v>
      </c>
      <c r="D52" s="31">
        <v>0</v>
      </c>
      <c r="E52" s="31">
        <v>0</v>
      </c>
      <c r="F52" s="31">
        <v>0</v>
      </c>
    </row>
    <row r="53" spans="1:6" ht="15" customHeight="1" x14ac:dyDescent="0.3">
      <c r="A53" s="27" t="s">
        <v>133</v>
      </c>
      <c r="B53" s="28" t="s">
        <v>83</v>
      </c>
      <c r="C53" s="31">
        <v>0</v>
      </c>
      <c r="D53" s="31">
        <v>0</v>
      </c>
      <c r="E53" s="31">
        <v>0</v>
      </c>
      <c r="F53" s="31">
        <v>0</v>
      </c>
    </row>
    <row r="54" spans="1:6" ht="15" customHeight="1" x14ac:dyDescent="0.3">
      <c r="A54" s="27" t="s">
        <v>134</v>
      </c>
      <c r="B54" s="28" t="s">
        <v>85</v>
      </c>
      <c r="C54" s="31">
        <v>0</v>
      </c>
      <c r="D54" s="31">
        <v>0</v>
      </c>
      <c r="E54" s="31">
        <v>0</v>
      </c>
      <c r="F54" s="31">
        <v>0</v>
      </c>
    </row>
    <row r="55" spans="1:6" ht="15" customHeight="1" x14ac:dyDescent="0.3">
      <c r="A55" s="27" t="s">
        <v>135</v>
      </c>
      <c r="B55" s="28" t="s">
        <v>87</v>
      </c>
      <c r="C55" s="31">
        <v>0</v>
      </c>
      <c r="D55" s="31">
        <v>0</v>
      </c>
      <c r="E55" s="31">
        <v>0</v>
      </c>
      <c r="F55" s="31">
        <v>0</v>
      </c>
    </row>
    <row r="56" spans="1:6" ht="15" customHeight="1" x14ac:dyDescent="0.3">
      <c r="A56" s="27" t="s">
        <v>136</v>
      </c>
      <c r="B56" s="28" t="s">
        <v>130</v>
      </c>
      <c r="C56" s="31">
        <v>0</v>
      </c>
      <c r="D56" s="31">
        <v>0</v>
      </c>
      <c r="E56" s="31">
        <v>0</v>
      </c>
      <c r="F56" s="31">
        <v>0</v>
      </c>
    </row>
    <row r="57" spans="1:6" ht="15" customHeight="1" x14ac:dyDescent="0.3">
      <c r="A57" s="27" t="s">
        <v>137</v>
      </c>
      <c r="B57" s="28" t="s">
        <v>138</v>
      </c>
      <c r="C57" s="31">
        <v>0</v>
      </c>
      <c r="D57" s="31">
        <v>0</v>
      </c>
      <c r="E57" s="31">
        <v>0</v>
      </c>
      <c r="F57" s="31">
        <v>0</v>
      </c>
    </row>
    <row r="58" spans="1:6" ht="15" customHeight="1" x14ac:dyDescent="0.3">
      <c r="A58" s="27" t="s">
        <v>139</v>
      </c>
      <c r="B58" s="28" t="s">
        <v>126</v>
      </c>
      <c r="C58" s="31">
        <v>0</v>
      </c>
      <c r="D58" s="31">
        <v>0</v>
      </c>
      <c r="E58" s="31">
        <v>0</v>
      </c>
      <c r="F58" s="31">
        <v>0</v>
      </c>
    </row>
    <row r="59" spans="1:6" ht="15" customHeight="1" x14ac:dyDescent="0.3">
      <c r="A59" s="27" t="s">
        <v>140</v>
      </c>
      <c r="B59" s="28" t="s">
        <v>83</v>
      </c>
      <c r="C59" s="31">
        <v>0</v>
      </c>
      <c r="D59" s="31">
        <v>0</v>
      </c>
      <c r="E59" s="31">
        <v>0</v>
      </c>
      <c r="F59" s="31">
        <v>0</v>
      </c>
    </row>
    <row r="60" spans="1:6" ht="15" customHeight="1" x14ac:dyDescent="0.3">
      <c r="A60" s="27" t="s">
        <v>141</v>
      </c>
      <c r="B60" s="28" t="s">
        <v>85</v>
      </c>
      <c r="C60" s="31">
        <v>0</v>
      </c>
      <c r="D60" s="31">
        <v>0</v>
      </c>
      <c r="E60" s="31">
        <v>0</v>
      </c>
      <c r="F60" s="31">
        <v>0</v>
      </c>
    </row>
    <row r="61" spans="1:6" ht="15" customHeight="1" x14ac:dyDescent="0.3">
      <c r="A61" s="27" t="s">
        <v>142</v>
      </c>
      <c r="B61" s="28" t="s">
        <v>87</v>
      </c>
      <c r="C61" s="31">
        <v>0</v>
      </c>
      <c r="D61" s="31">
        <v>0</v>
      </c>
      <c r="E61" s="31">
        <v>0</v>
      </c>
      <c r="F61" s="31">
        <v>0</v>
      </c>
    </row>
    <row r="62" spans="1:6" ht="15" customHeight="1" x14ac:dyDescent="0.3">
      <c r="A62" s="27" t="s">
        <v>143</v>
      </c>
      <c r="B62" s="28" t="s">
        <v>130</v>
      </c>
      <c r="C62" s="31">
        <v>0</v>
      </c>
      <c r="D62" s="31">
        <v>0</v>
      </c>
      <c r="E62" s="31">
        <v>0</v>
      </c>
      <c r="F62" s="31">
        <v>0</v>
      </c>
    </row>
    <row r="63" spans="1:6" ht="15" customHeight="1" x14ac:dyDescent="0.3">
      <c r="A63" s="27" t="s">
        <v>144</v>
      </c>
      <c r="B63" s="28" t="s">
        <v>132</v>
      </c>
      <c r="C63" s="31">
        <v>0</v>
      </c>
      <c r="D63" s="31">
        <v>0</v>
      </c>
      <c r="E63" s="31">
        <v>0</v>
      </c>
      <c r="F63" s="31">
        <v>0</v>
      </c>
    </row>
    <row r="64" spans="1:6" ht="15" customHeight="1" x14ac:dyDescent="0.3">
      <c r="A64" s="27" t="s">
        <v>145</v>
      </c>
      <c r="B64" s="28" t="s">
        <v>83</v>
      </c>
      <c r="C64" s="31">
        <v>0</v>
      </c>
      <c r="D64" s="31">
        <v>0</v>
      </c>
      <c r="E64" s="31">
        <v>0</v>
      </c>
      <c r="F64" s="31">
        <v>0</v>
      </c>
    </row>
    <row r="65" spans="1:6" ht="15" customHeight="1" x14ac:dyDescent="0.3">
      <c r="A65" s="27" t="s">
        <v>146</v>
      </c>
      <c r="B65" s="28" t="s">
        <v>85</v>
      </c>
      <c r="C65" s="31">
        <v>0</v>
      </c>
      <c r="D65" s="31">
        <v>0</v>
      </c>
      <c r="E65" s="31">
        <v>0</v>
      </c>
      <c r="F65" s="31">
        <v>0</v>
      </c>
    </row>
    <row r="66" spans="1:6" ht="15" customHeight="1" x14ac:dyDescent="0.3">
      <c r="A66" s="27" t="s">
        <v>147</v>
      </c>
      <c r="B66" s="28" t="s">
        <v>87</v>
      </c>
      <c r="C66" s="31">
        <v>0</v>
      </c>
      <c r="D66" s="31">
        <v>0</v>
      </c>
      <c r="E66" s="31">
        <v>0</v>
      </c>
      <c r="F66" s="31">
        <v>0</v>
      </c>
    </row>
    <row r="67" spans="1:6" ht="15" customHeight="1" x14ac:dyDescent="0.3">
      <c r="A67" s="27" t="s">
        <v>148</v>
      </c>
      <c r="B67" s="28" t="s">
        <v>130</v>
      </c>
      <c r="C67" s="31">
        <v>0</v>
      </c>
      <c r="D67" s="31">
        <v>0</v>
      </c>
      <c r="E67" s="31">
        <v>0</v>
      </c>
      <c r="F67" s="31">
        <v>0</v>
      </c>
    </row>
    <row r="68" spans="1:6" ht="15" customHeight="1" x14ac:dyDescent="0.3">
      <c r="A68" s="27" t="s">
        <v>149</v>
      </c>
      <c r="B68" s="28" t="s">
        <v>150</v>
      </c>
      <c r="C68" s="31">
        <v>0</v>
      </c>
      <c r="D68" s="31">
        <v>0</v>
      </c>
      <c r="E68" s="31">
        <v>0</v>
      </c>
      <c r="F68" s="31">
        <v>0</v>
      </c>
    </row>
    <row r="69" spans="1:6" ht="15" customHeight="1" x14ac:dyDescent="0.3">
      <c r="A69" s="27" t="s">
        <v>151</v>
      </c>
      <c r="B69" s="28" t="s">
        <v>124</v>
      </c>
      <c r="C69" s="31">
        <v>0</v>
      </c>
      <c r="D69" s="31">
        <v>0</v>
      </c>
      <c r="E69" s="31">
        <v>0</v>
      </c>
      <c r="F69" s="31">
        <v>0</v>
      </c>
    </row>
    <row r="70" spans="1:6" ht="15" customHeight="1" x14ac:dyDescent="0.3">
      <c r="A70" s="27" t="s">
        <v>152</v>
      </c>
      <c r="B70" s="28" t="s">
        <v>126</v>
      </c>
      <c r="C70" s="31">
        <v>0</v>
      </c>
      <c r="D70" s="31">
        <v>0</v>
      </c>
      <c r="E70" s="31">
        <v>0</v>
      </c>
      <c r="F70" s="31">
        <v>0</v>
      </c>
    </row>
    <row r="71" spans="1:6" ht="15" customHeight="1" x14ac:dyDescent="0.3">
      <c r="A71" s="27" t="s">
        <v>153</v>
      </c>
      <c r="B71" s="28" t="s">
        <v>130</v>
      </c>
      <c r="C71" s="31">
        <v>0</v>
      </c>
      <c r="D71" s="31">
        <v>0</v>
      </c>
      <c r="E71" s="31">
        <v>0</v>
      </c>
      <c r="F71" s="31">
        <v>0</v>
      </c>
    </row>
    <row r="72" spans="1:6" ht="15" customHeight="1" x14ac:dyDescent="0.3">
      <c r="A72" s="27" t="s">
        <v>154</v>
      </c>
      <c r="B72" s="28" t="s">
        <v>138</v>
      </c>
      <c r="C72" s="31">
        <v>0</v>
      </c>
      <c r="D72" s="31">
        <v>0</v>
      </c>
      <c r="E72" s="31">
        <v>0</v>
      </c>
      <c r="F72" s="31">
        <v>0</v>
      </c>
    </row>
    <row r="73" spans="1:6" ht="15" customHeight="1" x14ac:dyDescent="0.3">
      <c r="A73" s="27" t="s">
        <v>155</v>
      </c>
      <c r="B73" s="28" t="s">
        <v>126</v>
      </c>
      <c r="C73" s="31">
        <v>0</v>
      </c>
      <c r="D73" s="31">
        <v>0</v>
      </c>
      <c r="E73" s="31">
        <v>0</v>
      </c>
      <c r="F73" s="31">
        <v>0</v>
      </c>
    </row>
    <row r="74" spans="1:6" ht="15" customHeight="1" x14ac:dyDescent="0.3">
      <c r="A74" s="27" t="s">
        <v>156</v>
      </c>
      <c r="B74" s="28" t="s">
        <v>83</v>
      </c>
      <c r="C74" s="31">
        <v>0</v>
      </c>
      <c r="D74" s="31">
        <v>0</v>
      </c>
      <c r="E74" s="31">
        <v>0</v>
      </c>
      <c r="F74" s="31">
        <v>0</v>
      </c>
    </row>
    <row r="75" spans="1:6" ht="15" customHeight="1" x14ac:dyDescent="0.3">
      <c r="A75" s="27" t="s">
        <v>157</v>
      </c>
      <c r="B75" s="28" t="s">
        <v>132</v>
      </c>
      <c r="C75" s="31">
        <v>0</v>
      </c>
      <c r="D75" s="31">
        <v>0</v>
      </c>
      <c r="E75" s="31">
        <v>0</v>
      </c>
      <c r="F75" s="31">
        <v>0</v>
      </c>
    </row>
    <row r="76" spans="1:6" ht="15" customHeight="1" x14ac:dyDescent="0.3">
      <c r="A76" s="27" t="s">
        <v>158</v>
      </c>
      <c r="B76" s="28" t="s">
        <v>87</v>
      </c>
      <c r="C76" s="31">
        <v>0</v>
      </c>
      <c r="D76" s="31">
        <v>0</v>
      </c>
      <c r="E76" s="31">
        <v>0</v>
      </c>
      <c r="F76" s="31">
        <v>0</v>
      </c>
    </row>
    <row r="77" spans="1:6" ht="15" customHeight="1" x14ac:dyDescent="0.3">
      <c r="A77" s="27" t="s">
        <v>159</v>
      </c>
      <c r="B77" s="28" t="s">
        <v>160</v>
      </c>
      <c r="C77" s="31">
        <v>0</v>
      </c>
      <c r="D77" s="31">
        <v>0</v>
      </c>
      <c r="E77" s="31">
        <v>0</v>
      </c>
      <c r="F77" s="31">
        <v>0</v>
      </c>
    </row>
    <row r="78" spans="1:6" ht="15" customHeight="1" x14ac:dyDescent="0.3">
      <c r="A78" s="27" t="s">
        <v>161</v>
      </c>
      <c r="B78" s="28" t="s">
        <v>124</v>
      </c>
      <c r="C78" s="31">
        <v>0</v>
      </c>
      <c r="D78" s="31">
        <v>0</v>
      </c>
      <c r="E78" s="31">
        <v>0</v>
      </c>
      <c r="F78" s="31">
        <v>0</v>
      </c>
    </row>
    <row r="79" spans="1:6" ht="15" customHeight="1" x14ac:dyDescent="0.3">
      <c r="A79" s="27" t="s">
        <v>162</v>
      </c>
      <c r="B79" s="28" t="s">
        <v>126</v>
      </c>
      <c r="C79" s="31">
        <v>0</v>
      </c>
      <c r="D79" s="31">
        <v>0</v>
      </c>
      <c r="E79" s="31">
        <v>0</v>
      </c>
      <c r="F79" s="31">
        <v>0</v>
      </c>
    </row>
    <row r="80" spans="1:6" ht="15" customHeight="1" x14ac:dyDescent="0.3">
      <c r="A80" s="27" t="s">
        <v>163</v>
      </c>
      <c r="B80" s="28" t="s">
        <v>85</v>
      </c>
      <c r="C80" s="31">
        <v>0</v>
      </c>
      <c r="D80" s="31">
        <v>0</v>
      </c>
      <c r="E80" s="31">
        <v>0</v>
      </c>
      <c r="F80" s="31">
        <v>0</v>
      </c>
    </row>
    <row r="81" spans="1:6" ht="15" customHeight="1" x14ac:dyDescent="0.3">
      <c r="A81" s="27" t="s">
        <v>164</v>
      </c>
      <c r="B81" s="28" t="s">
        <v>87</v>
      </c>
      <c r="C81" s="31">
        <v>0</v>
      </c>
      <c r="D81" s="31">
        <v>0</v>
      </c>
      <c r="E81" s="31">
        <v>0</v>
      </c>
      <c r="F81" s="31">
        <v>0</v>
      </c>
    </row>
    <row r="82" spans="1:6" ht="15" customHeight="1" x14ac:dyDescent="0.3">
      <c r="A82" s="27" t="s">
        <v>165</v>
      </c>
      <c r="B82" s="28" t="s">
        <v>130</v>
      </c>
      <c r="C82" s="31">
        <v>0</v>
      </c>
      <c r="D82" s="31">
        <v>0</v>
      </c>
      <c r="E82" s="31">
        <v>0</v>
      </c>
      <c r="F82" s="31">
        <v>0</v>
      </c>
    </row>
    <row r="83" spans="1:6" ht="15" customHeight="1" x14ac:dyDescent="0.3">
      <c r="A83" s="27" t="s">
        <v>166</v>
      </c>
      <c r="B83" s="28" t="s">
        <v>132</v>
      </c>
      <c r="C83" s="31">
        <v>0</v>
      </c>
      <c r="D83" s="31">
        <v>0</v>
      </c>
      <c r="E83" s="31">
        <v>0</v>
      </c>
      <c r="F83" s="31">
        <v>0</v>
      </c>
    </row>
    <row r="84" spans="1:6" ht="15" customHeight="1" x14ac:dyDescent="0.3">
      <c r="A84" s="27" t="s">
        <v>167</v>
      </c>
      <c r="B84" s="28" t="s">
        <v>85</v>
      </c>
      <c r="C84" s="31">
        <v>0</v>
      </c>
      <c r="D84" s="31">
        <v>0</v>
      </c>
      <c r="E84" s="31">
        <v>0</v>
      </c>
      <c r="F84" s="31">
        <v>0</v>
      </c>
    </row>
    <row r="85" spans="1:6" ht="15" customHeight="1" x14ac:dyDescent="0.3">
      <c r="A85" s="27" t="s">
        <v>168</v>
      </c>
      <c r="B85" s="28" t="s">
        <v>138</v>
      </c>
      <c r="C85" s="31">
        <v>0</v>
      </c>
      <c r="D85" s="31">
        <v>0</v>
      </c>
      <c r="E85" s="31">
        <v>0</v>
      </c>
      <c r="F85" s="31">
        <v>0</v>
      </c>
    </row>
    <row r="86" spans="1:6" ht="15" customHeight="1" x14ac:dyDescent="0.3">
      <c r="A86" s="27" t="s">
        <v>169</v>
      </c>
      <c r="B86" s="28" t="s">
        <v>126</v>
      </c>
      <c r="C86" s="31">
        <v>0</v>
      </c>
      <c r="D86" s="31">
        <v>0</v>
      </c>
      <c r="E86" s="31">
        <v>0</v>
      </c>
      <c r="F86" s="31">
        <v>0</v>
      </c>
    </row>
    <row r="87" spans="1:6" ht="15" customHeight="1" x14ac:dyDescent="0.3">
      <c r="A87" s="27" t="s">
        <v>170</v>
      </c>
      <c r="B87" s="28" t="s">
        <v>83</v>
      </c>
      <c r="C87" s="31">
        <v>0</v>
      </c>
      <c r="D87" s="31">
        <v>0</v>
      </c>
      <c r="E87" s="31">
        <v>0</v>
      </c>
      <c r="F87" s="31">
        <v>0</v>
      </c>
    </row>
    <row r="88" spans="1:6" ht="15" customHeight="1" x14ac:dyDescent="0.3">
      <c r="A88" s="27" t="s">
        <v>171</v>
      </c>
      <c r="B88" s="28" t="s">
        <v>85</v>
      </c>
      <c r="C88" s="31">
        <v>0</v>
      </c>
      <c r="D88" s="31">
        <v>0</v>
      </c>
      <c r="E88" s="31">
        <v>0</v>
      </c>
      <c r="F88" s="31">
        <v>0</v>
      </c>
    </row>
    <row r="89" spans="1:6" ht="15" customHeight="1" x14ac:dyDescent="0.3">
      <c r="A89" s="27" t="s">
        <v>172</v>
      </c>
      <c r="B89" s="28" t="s">
        <v>87</v>
      </c>
      <c r="C89" s="31">
        <v>0</v>
      </c>
      <c r="D89" s="31">
        <v>0</v>
      </c>
      <c r="E89" s="31">
        <v>0</v>
      </c>
      <c r="F89" s="31">
        <v>0</v>
      </c>
    </row>
    <row r="90" spans="1:6" ht="15" customHeight="1" x14ac:dyDescent="0.3">
      <c r="A90" s="27" t="s">
        <v>173</v>
      </c>
      <c r="B90" s="28" t="s">
        <v>130</v>
      </c>
      <c r="C90" s="31">
        <v>0</v>
      </c>
      <c r="D90" s="31">
        <v>0</v>
      </c>
      <c r="E90" s="31">
        <v>0</v>
      </c>
      <c r="F90" s="31">
        <v>0</v>
      </c>
    </row>
    <row r="91" spans="1:6" ht="15" customHeight="1" x14ac:dyDescent="0.3">
      <c r="A91" s="27" t="s">
        <v>174</v>
      </c>
      <c r="B91" s="28" t="s">
        <v>132</v>
      </c>
      <c r="C91" s="31">
        <v>0</v>
      </c>
      <c r="D91" s="31">
        <v>0</v>
      </c>
      <c r="E91" s="31">
        <v>0</v>
      </c>
      <c r="F91" s="31">
        <v>0</v>
      </c>
    </row>
    <row r="92" spans="1:6" ht="15" customHeight="1" x14ac:dyDescent="0.3">
      <c r="A92" s="27" t="s">
        <v>175</v>
      </c>
      <c r="B92" s="28" t="s">
        <v>85</v>
      </c>
      <c r="C92" s="31">
        <v>0</v>
      </c>
      <c r="D92" s="31">
        <v>0</v>
      </c>
      <c r="E92" s="31">
        <v>0</v>
      </c>
      <c r="F92" s="31">
        <v>0</v>
      </c>
    </row>
    <row r="93" spans="1:6" ht="15" customHeight="1" x14ac:dyDescent="0.3">
      <c r="A93" s="27" t="s">
        <v>176</v>
      </c>
      <c r="B93" s="28" t="s">
        <v>87</v>
      </c>
      <c r="C93" s="31">
        <v>0</v>
      </c>
      <c r="D93" s="31">
        <v>0</v>
      </c>
      <c r="E93" s="31">
        <v>0</v>
      </c>
      <c r="F93" s="31">
        <v>0</v>
      </c>
    </row>
    <row r="94" spans="1:6" ht="15" customHeight="1" x14ac:dyDescent="0.3">
      <c r="A94" s="27" t="s">
        <v>177</v>
      </c>
      <c r="B94" s="28" t="s">
        <v>130</v>
      </c>
      <c r="C94" s="31">
        <v>0</v>
      </c>
      <c r="D94" s="31">
        <v>0</v>
      </c>
      <c r="E94" s="31">
        <v>0</v>
      </c>
      <c r="F94" s="31">
        <v>0</v>
      </c>
    </row>
    <row r="95" spans="1:6" ht="31.2" x14ac:dyDescent="0.3">
      <c r="A95" s="59">
        <v>3</v>
      </c>
      <c r="B95" s="60" t="s">
        <v>271</v>
      </c>
      <c r="C95" s="61"/>
      <c r="D95" s="61"/>
      <c r="E95" s="127" t="s">
        <v>318</v>
      </c>
      <c r="F95" s="61"/>
    </row>
    <row r="96" spans="1:6" ht="15.6" x14ac:dyDescent="0.3">
      <c r="A96" s="56" t="s">
        <v>285</v>
      </c>
      <c r="B96" s="57" t="s">
        <v>275</v>
      </c>
      <c r="C96" s="31">
        <v>0</v>
      </c>
      <c r="D96" s="31">
        <v>0</v>
      </c>
      <c r="E96" s="31">
        <v>0</v>
      </c>
      <c r="F96" s="31">
        <v>0</v>
      </c>
    </row>
    <row r="97" spans="1:6" ht="15.6" x14ac:dyDescent="0.3">
      <c r="A97" s="56" t="s">
        <v>286</v>
      </c>
      <c r="B97" s="57" t="s">
        <v>277</v>
      </c>
      <c r="C97" s="119">
        <v>2021</v>
      </c>
      <c r="D97" s="119">
        <v>0.4</v>
      </c>
      <c r="E97" s="119">
        <v>11</v>
      </c>
      <c r="F97" s="119">
        <v>58</v>
      </c>
    </row>
    <row r="98" spans="1:6" ht="15.6" x14ac:dyDescent="0.3">
      <c r="A98" s="56" t="s">
        <v>287</v>
      </c>
      <c r="B98" s="57" t="s">
        <v>279</v>
      </c>
      <c r="C98" s="31">
        <v>0</v>
      </c>
      <c r="D98" s="31">
        <v>0</v>
      </c>
      <c r="E98" s="31">
        <v>0</v>
      </c>
      <c r="F98" s="31">
        <v>0</v>
      </c>
    </row>
    <row r="99" spans="1:6" ht="15.6" x14ac:dyDescent="0.3">
      <c r="A99" s="56" t="s">
        <v>288</v>
      </c>
      <c r="B99" s="57" t="s">
        <v>277</v>
      </c>
      <c r="C99" s="118">
        <v>2021</v>
      </c>
      <c r="D99" s="118">
        <v>0.4</v>
      </c>
      <c r="E99" s="118">
        <v>20</v>
      </c>
      <c r="F99" s="118">
        <v>333</v>
      </c>
    </row>
    <row r="100" spans="1:6" ht="15.6" x14ac:dyDescent="0.3">
      <c r="A100" s="56" t="s">
        <v>187</v>
      </c>
      <c r="B100" s="57" t="s">
        <v>282</v>
      </c>
      <c r="C100" s="120">
        <v>2021</v>
      </c>
      <c r="D100" s="120">
        <v>0.4</v>
      </c>
      <c r="E100" s="120">
        <v>1</v>
      </c>
      <c r="F100" s="120">
        <v>110</v>
      </c>
    </row>
    <row r="101" spans="1:6" ht="15.6" x14ac:dyDescent="0.3">
      <c r="A101" s="56" t="s">
        <v>289</v>
      </c>
      <c r="B101" s="57" t="s">
        <v>284</v>
      </c>
      <c r="C101" s="31">
        <v>0</v>
      </c>
      <c r="D101" s="31">
        <v>0</v>
      </c>
      <c r="E101" s="31">
        <v>0</v>
      </c>
      <c r="F101" s="31">
        <v>0</v>
      </c>
    </row>
    <row r="102" spans="1:6" ht="29.25" customHeight="1" x14ac:dyDescent="0.3">
      <c r="A102" s="62"/>
      <c r="B102" s="63"/>
      <c r="C102" s="64"/>
      <c r="D102" s="64"/>
      <c r="E102" s="64"/>
      <c r="F102" s="64"/>
    </row>
    <row r="103" spans="1:6" x14ac:dyDescent="0.3">
      <c r="A103" s="30" t="s">
        <v>315</v>
      </c>
      <c r="B103" s="30"/>
      <c r="C103" s="30"/>
      <c r="D103" s="30"/>
      <c r="E103" s="30" t="s">
        <v>314</v>
      </c>
    </row>
    <row r="104" spans="1:6" x14ac:dyDescent="0.3">
      <c r="A104" s="30" t="s">
        <v>223</v>
      </c>
      <c r="B104" s="30"/>
      <c r="C104" s="30"/>
      <c r="D104" s="30"/>
      <c r="E104" s="30"/>
    </row>
    <row r="105" spans="1:6" x14ac:dyDescent="0.3">
      <c r="A105" s="30"/>
      <c r="B105" s="30"/>
      <c r="C105" s="30"/>
      <c r="D105" s="30"/>
      <c r="E105" s="30"/>
    </row>
    <row r="106" spans="1:6" x14ac:dyDescent="0.3">
      <c r="A106" s="30" t="s">
        <v>224</v>
      </c>
      <c r="B106" s="30"/>
      <c r="C106" s="52"/>
      <c r="D106" s="52"/>
      <c r="E106" s="52"/>
      <c r="F106" s="52"/>
    </row>
    <row r="107" spans="1:6" x14ac:dyDescent="0.3">
      <c r="A107" s="30" t="s">
        <v>225</v>
      </c>
      <c r="B107" s="30"/>
      <c r="C107" s="30"/>
      <c r="D107" s="30"/>
      <c r="E107" s="17"/>
    </row>
    <row r="108" spans="1:6" x14ac:dyDescent="0.3">
      <c r="A108" s="30" t="s">
        <v>226</v>
      </c>
      <c r="B108" s="30"/>
      <c r="C108" s="30"/>
      <c r="D108" s="30"/>
      <c r="E108" s="17"/>
    </row>
    <row r="109" spans="1:6" ht="33.75" customHeight="1" x14ac:dyDescent="0.3">
      <c r="A109" s="175" t="s">
        <v>306</v>
      </c>
      <c r="B109" s="175"/>
      <c r="C109" s="175"/>
      <c r="D109" s="175"/>
      <c r="E109" s="175"/>
      <c r="F109" s="175"/>
    </row>
  </sheetData>
  <mergeCells count="7">
    <mergeCell ref="A109:F109"/>
    <mergeCell ref="E1:F1"/>
    <mergeCell ref="A3:F3"/>
    <mergeCell ref="A4:F4"/>
    <mergeCell ref="A5:F5"/>
    <mergeCell ref="A6:F6"/>
    <mergeCell ref="A7:F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09"/>
  <sheetViews>
    <sheetView zoomScale="115" zoomScaleNormal="115" workbookViewId="0">
      <pane ySplit="9" topLeftCell="A94" activePane="bottomLeft" state="frozen"/>
      <selection activeCell="B15" sqref="B15"/>
      <selection pane="bottomLeft" activeCell="D102" sqref="D102"/>
    </sheetView>
  </sheetViews>
  <sheetFormatPr defaultColWidth="9.109375" defaultRowHeight="14.4" x14ac:dyDescent="0.3"/>
  <cols>
    <col min="1" max="1" width="11.33203125" style="82" customWidth="1"/>
    <col min="2" max="2" width="71.5546875" style="82" customWidth="1"/>
    <col min="3" max="3" width="9.6640625" style="82" customWidth="1"/>
    <col min="4" max="4" width="13.44140625" style="82" customWidth="1"/>
    <col min="5" max="5" width="19.88671875" style="82" customWidth="1"/>
    <col min="6" max="6" width="24.88671875" style="82" customWidth="1"/>
    <col min="7" max="16384" width="9.109375" style="82"/>
  </cols>
  <sheetData>
    <row r="1" spans="1:22" ht="45" customHeight="1" x14ac:dyDescent="0.3">
      <c r="E1" s="176"/>
      <c r="F1" s="177"/>
    </row>
    <row r="3" spans="1:22" ht="30" customHeight="1" x14ac:dyDescent="0.3">
      <c r="A3" s="189" t="s">
        <v>291</v>
      </c>
      <c r="B3" s="190"/>
      <c r="C3" s="190"/>
      <c r="D3" s="190"/>
      <c r="E3" s="190"/>
      <c r="F3" s="190"/>
      <c r="G3" s="19"/>
      <c r="H3" s="19"/>
      <c r="I3" s="19"/>
      <c r="J3" s="19"/>
      <c r="K3" s="19"/>
      <c r="L3" s="86"/>
    </row>
    <row r="4" spans="1:22" s="88" customFormat="1" ht="15" customHeight="1" x14ac:dyDescent="0.3">
      <c r="A4" s="180" t="s">
        <v>309</v>
      </c>
      <c r="B4" s="180"/>
      <c r="C4" s="180"/>
      <c r="D4" s="180"/>
      <c r="E4" s="180"/>
      <c r="F4" s="180"/>
      <c r="G4" s="20"/>
      <c r="H4" s="20"/>
      <c r="I4" s="20"/>
      <c r="J4" s="20"/>
      <c r="K4" s="20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</row>
    <row r="5" spans="1:22" s="88" customFormat="1" ht="15" customHeight="1" x14ac:dyDescent="0.3">
      <c r="A5" s="182" t="s">
        <v>66</v>
      </c>
      <c r="B5" s="183"/>
      <c r="C5" s="183"/>
      <c r="D5" s="183"/>
      <c r="E5" s="183"/>
      <c r="F5" s="183"/>
      <c r="G5" s="21"/>
      <c r="H5" s="21"/>
      <c r="I5" s="21"/>
      <c r="J5" s="21"/>
      <c r="K5" s="21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</row>
    <row r="6" spans="1:22" s="88" customFormat="1" ht="15" customHeight="1" x14ac:dyDescent="0.3">
      <c r="A6" s="184" t="s">
        <v>230</v>
      </c>
      <c r="B6" s="185"/>
      <c r="C6" s="185"/>
      <c r="D6" s="185"/>
      <c r="E6" s="185"/>
      <c r="F6" s="185"/>
      <c r="G6" s="21"/>
      <c r="H6" s="21"/>
      <c r="I6" s="21"/>
      <c r="J6" s="21"/>
      <c r="K6" s="21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</row>
    <row r="7" spans="1:22" s="88" customFormat="1" ht="15" customHeight="1" x14ac:dyDescent="0.3">
      <c r="A7" s="186" t="s">
        <v>330</v>
      </c>
      <c r="B7" s="186"/>
      <c r="C7" s="186"/>
      <c r="D7" s="186"/>
      <c r="E7" s="186"/>
      <c r="F7" s="186"/>
      <c r="G7" s="83"/>
      <c r="H7" s="83"/>
      <c r="I7" s="83"/>
      <c r="J7" s="83"/>
      <c r="K7" s="83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</row>
    <row r="9" spans="1:22" ht="41.4" x14ac:dyDescent="0.3">
      <c r="A9" s="22" t="s">
        <v>68</v>
      </c>
      <c r="B9" s="22" t="s">
        <v>69</v>
      </c>
      <c r="C9" s="22" t="s">
        <v>70</v>
      </c>
      <c r="D9" s="22" t="s">
        <v>71</v>
      </c>
      <c r="E9" s="22" t="s">
        <v>72</v>
      </c>
      <c r="F9" s="22" t="s">
        <v>229</v>
      </c>
    </row>
    <row r="10" spans="1:22" ht="15" customHeight="1" x14ac:dyDescent="0.3">
      <c r="A10" s="23">
        <v>1</v>
      </c>
      <c r="B10" s="24" t="s">
        <v>75</v>
      </c>
      <c r="C10" s="31">
        <v>0</v>
      </c>
      <c r="D10" s="31">
        <v>0</v>
      </c>
      <c r="E10" s="31">
        <v>0</v>
      </c>
      <c r="F10" s="31">
        <v>0</v>
      </c>
    </row>
    <row r="11" spans="1:22" ht="15" customHeight="1" x14ac:dyDescent="0.3">
      <c r="A11" s="27" t="s">
        <v>76</v>
      </c>
      <c r="B11" s="28" t="s">
        <v>77</v>
      </c>
      <c r="C11" s="31">
        <v>0</v>
      </c>
      <c r="D11" s="31">
        <v>0</v>
      </c>
      <c r="E11" s="31">
        <v>0</v>
      </c>
      <c r="F11" s="31">
        <v>0</v>
      </c>
    </row>
    <row r="12" spans="1:22" ht="15" customHeight="1" x14ac:dyDescent="0.3">
      <c r="A12" s="27" t="s">
        <v>78</v>
      </c>
      <c r="B12" s="28" t="s">
        <v>79</v>
      </c>
      <c r="C12" s="31">
        <v>0</v>
      </c>
      <c r="D12" s="31">
        <v>0</v>
      </c>
      <c r="E12" s="31">
        <v>0</v>
      </c>
      <c r="F12" s="31">
        <v>0</v>
      </c>
    </row>
    <row r="13" spans="1:22" ht="15" customHeight="1" x14ac:dyDescent="0.3">
      <c r="A13" s="27" t="s">
        <v>80</v>
      </c>
      <c r="B13" s="28" t="s">
        <v>81</v>
      </c>
      <c r="C13" s="31">
        <v>0</v>
      </c>
      <c r="D13" s="31">
        <v>0</v>
      </c>
      <c r="E13" s="31">
        <v>0</v>
      </c>
      <c r="F13" s="31">
        <v>0</v>
      </c>
    </row>
    <row r="14" spans="1:22" ht="15" customHeight="1" x14ac:dyDescent="0.3">
      <c r="A14" s="27" t="s">
        <v>82</v>
      </c>
      <c r="B14" s="28" t="s">
        <v>83</v>
      </c>
      <c r="C14" s="31">
        <v>0</v>
      </c>
      <c r="D14" s="31">
        <v>0</v>
      </c>
      <c r="E14" s="31">
        <v>0</v>
      </c>
      <c r="F14" s="31">
        <v>0</v>
      </c>
    </row>
    <row r="15" spans="1:22" ht="15" customHeight="1" x14ac:dyDescent="0.3">
      <c r="A15" s="27" t="s">
        <v>84</v>
      </c>
      <c r="B15" s="28" t="s">
        <v>85</v>
      </c>
      <c r="C15" s="31">
        <v>0</v>
      </c>
      <c r="D15" s="31">
        <v>0</v>
      </c>
      <c r="E15" s="31">
        <v>0</v>
      </c>
      <c r="F15" s="31">
        <v>0</v>
      </c>
    </row>
    <row r="16" spans="1:22" ht="15" customHeight="1" x14ac:dyDescent="0.3">
      <c r="A16" s="27" t="s">
        <v>86</v>
      </c>
      <c r="B16" s="28" t="s">
        <v>87</v>
      </c>
      <c r="C16" s="31">
        <v>0</v>
      </c>
      <c r="D16" s="31">
        <v>0</v>
      </c>
      <c r="E16" s="31">
        <v>0</v>
      </c>
      <c r="F16" s="31">
        <v>0</v>
      </c>
    </row>
    <row r="17" spans="1:6" ht="15" customHeight="1" x14ac:dyDescent="0.3">
      <c r="A17" s="27" t="s">
        <v>88</v>
      </c>
      <c r="B17" s="28" t="s">
        <v>89</v>
      </c>
      <c r="C17" s="31">
        <v>0</v>
      </c>
      <c r="D17" s="31">
        <v>0</v>
      </c>
      <c r="E17" s="31">
        <v>0</v>
      </c>
      <c r="F17" s="31">
        <v>0</v>
      </c>
    </row>
    <row r="18" spans="1:6" ht="15" customHeight="1" x14ac:dyDescent="0.3">
      <c r="A18" s="27" t="s">
        <v>90</v>
      </c>
      <c r="B18" s="28" t="s">
        <v>91</v>
      </c>
      <c r="C18" s="31">
        <v>0</v>
      </c>
      <c r="D18" s="31">
        <v>0</v>
      </c>
      <c r="E18" s="31">
        <v>0</v>
      </c>
      <c r="F18" s="31">
        <v>0</v>
      </c>
    </row>
    <row r="19" spans="1:6" ht="15" customHeight="1" x14ac:dyDescent="0.3">
      <c r="A19" s="27" t="s">
        <v>92</v>
      </c>
      <c r="B19" s="28" t="s">
        <v>83</v>
      </c>
      <c r="C19" s="31">
        <v>0</v>
      </c>
      <c r="D19" s="31">
        <v>0</v>
      </c>
      <c r="E19" s="31">
        <v>0</v>
      </c>
      <c r="F19" s="31">
        <v>0</v>
      </c>
    </row>
    <row r="20" spans="1:6" ht="15" customHeight="1" x14ac:dyDescent="0.3">
      <c r="A20" s="27" t="s">
        <v>93</v>
      </c>
      <c r="B20" s="28" t="s">
        <v>81</v>
      </c>
      <c r="C20" s="31">
        <v>0</v>
      </c>
      <c r="D20" s="31">
        <v>0</v>
      </c>
      <c r="E20" s="31">
        <v>0</v>
      </c>
      <c r="F20" s="31">
        <v>0</v>
      </c>
    </row>
    <row r="21" spans="1:6" ht="15" customHeight="1" x14ac:dyDescent="0.3">
      <c r="A21" s="27" t="s">
        <v>94</v>
      </c>
      <c r="B21" s="28" t="s">
        <v>83</v>
      </c>
      <c r="C21" s="31">
        <v>0</v>
      </c>
      <c r="D21" s="31">
        <v>0</v>
      </c>
      <c r="E21" s="31">
        <v>0</v>
      </c>
      <c r="F21" s="31">
        <v>0</v>
      </c>
    </row>
    <row r="22" spans="1:6" ht="15" customHeight="1" x14ac:dyDescent="0.3">
      <c r="A22" s="27" t="s">
        <v>95</v>
      </c>
      <c r="B22" s="28" t="s">
        <v>85</v>
      </c>
      <c r="C22" s="31">
        <v>0</v>
      </c>
      <c r="D22" s="31">
        <v>0</v>
      </c>
      <c r="E22" s="31">
        <v>0</v>
      </c>
      <c r="F22" s="31">
        <v>0</v>
      </c>
    </row>
    <row r="23" spans="1:6" ht="15" customHeight="1" x14ac:dyDescent="0.3">
      <c r="A23" s="27" t="s">
        <v>96</v>
      </c>
      <c r="B23" s="28" t="s">
        <v>97</v>
      </c>
      <c r="C23" s="31">
        <v>0</v>
      </c>
      <c r="D23" s="31">
        <v>0</v>
      </c>
      <c r="E23" s="31">
        <v>0</v>
      </c>
      <c r="F23" s="31">
        <v>0</v>
      </c>
    </row>
    <row r="24" spans="1:6" ht="15" customHeight="1" x14ac:dyDescent="0.3">
      <c r="A24" s="27" t="s">
        <v>98</v>
      </c>
      <c r="B24" s="28" t="s">
        <v>79</v>
      </c>
      <c r="C24" s="31">
        <v>0</v>
      </c>
      <c r="D24" s="31">
        <v>0</v>
      </c>
      <c r="E24" s="31">
        <v>0</v>
      </c>
      <c r="F24" s="31">
        <v>0</v>
      </c>
    </row>
    <row r="25" spans="1:6" ht="15" customHeight="1" x14ac:dyDescent="0.3">
      <c r="A25" s="27" t="s">
        <v>99</v>
      </c>
      <c r="B25" s="28" t="s">
        <v>81</v>
      </c>
      <c r="C25" s="31">
        <v>0</v>
      </c>
      <c r="D25" s="31">
        <v>0</v>
      </c>
      <c r="E25" s="31">
        <v>0</v>
      </c>
      <c r="F25" s="31">
        <v>0</v>
      </c>
    </row>
    <row r="26" spans="1:6" ht="15" customHeight="1" x14ac:dyDescent="0.3">
      <c r="A26" s="27" t="s">
        <v>100</v>
      </c>
      <c r="B26" s="28" t="s">
        <v>83</v>
      </c>
      <c r="C26" s="31">
        <v>0</v>
      </c>
      <c r="D26" s="31">
        <v>0</v>
      </c>
      <c r="E26" s="31">
        <v>0</v>
      </c>
      <c r="F26" s="31">
        <v>0</v>
      </c>
    </row>
    <row r="27" spans="1:6" ht="15" customHeight="1" x14ac:dyDescent="0.3">
      <c r="A27" s="27" t="s">
        <v>101</v>
      </c>
      <c r="B27" s="28" t="s">
        <v>85</v>
      </c>
      <c r="C27" s="31">
        <v>0</v>
      </c>
      <c r="D27" s="31">
        <v>0</v>
      </c>
      <c r="E27" s="31">
        <v>0</v>
      </c>
      <c r="F27" s="31">
        <v>0</v>
      </c>
    </row>
    <row r="28" spans="1:6" ht="15" customHeight="1" x14ac:dyDescent="0.3">
      <c r="A28" s="27" t="s">
        <v>102</v>
      </c>
      <c r="B28" s="28" t="s">
        <v>89</v>
      </c>
      <c r="C28" s="31">
        <v>0</v>
      </c>
      <c r="D28" s="31">
        <v>0</v>
      </c>
      <c r="E28" s="31">
        <v>0</v>
      </c>
      <c r="F28" s="31">
        <v>0</v>
      </c>
    </row>
    <row r="29" spans="1:6" ht="15" customHeight="1" x14ac:dyDescent="0.3">
      <c r="A29" s="27" t="s">
        <v>103</v>
      </c>
      <c r="B29" s="28" t="s">
        <v>91</v>
      </c>
      <c r="C29" s="31">
        <v>0</v>
      </c>
      <c r="D29" s="31">
        <v>0</v>
      </c>
      <c r="E29" s="31">
        <v>0</v>
      </c>
      <c r="F29" s="31">
        <v>0</v>
      </c>
    </row>
    <row r="30" spans="1:6" ht="15" customHeight="1" x14ac:dyDescent="0.3">
      <c r="A30" s="27" t="s">
        <v>104</v>
      </c>
      <c r="B30" s="28" t="s">
        <v>87</v>
      </c>
      <c r="C30" s="31">
        <v>0</v>
      </c>
      <c r="D30" s="31">
        <v>0</v>
      </c>
      <c r="E30" s="31">
        <v>0</v>
      </c>
      <c r="F30" s="31">
        <v>0</v>
      </c>
    </row>
    <row r="31" spans="1:6" ht="15" customHeight="1" x14ac:dyDescent="0.3">
      <c r="A31" s="27" t="s">
        <v>105</v>
      </c>
      <c r="B31" s="28" t="s">
        <v>106</v>
      </c>
      <c r="C31" s="31">
        <v>0</v>
      </c>
      <c r="D31" s="31">
        <v>0</v>
      </c>
      <c r="E31" s="31">
        <v>0</v>
      </c>
      <c r="F31" s="31">
        <v>0</v>
      </c>
    </row>
    <row r="32" spans="1:6" ht="15" customHeight="1" x14ac:dyDescent="0.3">
      <c r="A32" s="27" t="s">
        <v>107</v>
      </c>
      <c r="B32" s="28" t="s">
        <v>79</v>
      </c>
      <c r="C32" s="31">
        <v>0</v>
      </c>
      <c r="D32" s="31">
        <v>0</v>
      </c>
      <c r="E32" s="31">
        <v>0</v>
      </c>
      <c r="F32" s="31">
        <v>0</v>
      </c>
    </row>
    <row r="33" spans="1:6" ht="15" customHeight="1" x14ac:dyDescent="0.3">
      <c r="A33" s="27" t="s">
        <v>108</v>
      </c>
      <c r="B33" s="28" t="s">
        <v>81</v>
      </c>
      <c r="C33" s="31">
        <v>0</v>
      </c>
      <c r="D33" s="31">
        <v>0</v>
      </c>
      <c r="E33" s="31">
        <v>0</v>
      </c>
      <c r="F33" s="31">
        <v>0</v>
      </c>
    </row>
    <row r="34" spans="1:6" ht="15" customHeight="1" x14ac:dyDescent="0.3">
      <c r="A34" s="27" t="s">
        <v>109</v>
      </c>
      <c r="B34" s="28" t="s">
        <v>83</v>
      </c>
      <c r="C34" s="31">
        <v>2021</v>
      </c>
      <c r="D34" s="31">
        <v>0.4</v>
      </c>
      <c r="E34" s="31">
        <v>50</v>
      </c>
      <c r="F34" s="31">
        <v>15</v>
      </c>
    </row>
    <row r="35" spans="1:6" ht="15" customHeight="1" x14ac:dyDescent="0.3">
      <c r="A35" s="27" t="s">
        <v>110</v>
      </c>
      <c r="B35" s="28" t="s">
        <v>85</v>
      </c>
      <c r="C35" s="31">
        <v>0</v>
      </c>
      <c r="D35" s="31">
        <v>0</v>
      </c>
      <c r="E35" s="31">
        <v>0</v>
      </c>
      <c r="F35" s="31">
        <v>0</v>
      </c>
    </row>
    <row r="36" spans="1:6" ht="15" customHeight="1" x14ac:dyDescent="0.3">
      <c r="A36" s="27" t="s">
        <v>111</v>
      </c>
      <c r="B36" s="28" t="s">
        <v>87</v>
      </c>
      <c r="C36" s="31">
        <v>0</v>
      </c>
      <c r="D36" s="31">
        <v>0</v>
      </c>
      <c r="E36" s="31">
        <v>0</v>
      </c>
      <c r="F36" s="31">
        <v>0</v>
      </c>
    </row>
    <row r="37" spans="1:6" ht="15" customHeight="1" x14ac:dyDescent="0.3">
      <c r="A37" s="27" t="s">
        <v>112</v>
      </c>
      <c r="B37" s="28" t="s">
        <v>89</v>
      </c>
      <c r="C37" s="31">
        <v>0</v>
      </c>
      <c r="D37" s="31">
        <v>0</v>
      </c>
      <c r="E37" s="31">
        <v>0</v>
      </c>
      <c r="F37" s="31">
        <v>0</v>
      </c>
    </row>
    <row r="38" spans="1:6" ht="15" customHeight="1" x14ac:dyDescent="0.3">
      <c r="A38" s="27" t="s">
        <v>113</v>
      </c>
      <c r="B38" s="28" t="s">
        <v>91</v>
      </c>
      <c r="C38" s="31">
        <v>0</v>
      </c>
      <c r="D38" s="31">
        <v>0</v>
      </c>
      <c r="E38" s="31">
        <v>0</v>
      </c>
      <c r="F38" s="31">
        <v>0</v>
      </c>
    </row>
    <row r="39" spans="1:6" ht="15" customHeight="1" x14ac:dyDescent="0.3">
      <c r="A39" s="27" t="s">
        <v>114</v>
      </c>
      <c r="B39" s="28" t="s">
        <v>83</v>
      </c>
      <c r="C39" s="31">
        <v>0</v>
      </c>
      <c r="D39" s="31">
        <v>0</v>
      </c>
      <c r="E39" s="31">
        <v>0</v>
      </c>
      <c r="F39" s="31">
        <v>0</v>
      </c>
    </row>
    <row r="40" spans="1:6" ht="15" customHeight="1" x14ac:dyDescent="0.3">
      <c r="A40" s="27" t="s">
        <v>115</v>
      </c>
      <c r="B40" s="28" t="s">
        <v>85</v>
      </c>
      <c r="C40" s="31">
        <v>0</v>
      </c>
      <c r="D40" s="31">
        <v>0</v>
      </c>
      <c r="E40" s="31">
        <v>0</v>
      </c>
      <c r="F40" s="31">
        <v>0</v>
      </c>
    </row>
    <row r="41" spans="1:6" ht="15" customHeight="1" x14ac:dyDescent="0.3">
      <c r="A41" s="27" t="s">
        <v>116</v>
      </c>
      <c r="B41" s="28" t="s">
        <v>87</v>
      </c>
      <c r="C41" s="31">
        <v>0</v>
      </c>
      <c r="D41" s="31">
        <v>0</v>
      </c>
      <c r="E41" s="31">
        <v>0</v>
      </c>
      <c r="F41" s="31">
        <v>0</v>
      </c>
    </row>
    <row r="42" spans="1:6" ht="15" customHeight="1" x14ac:dyDescent="0.3">
      <c r="A42" s="27" t="s">
        <v>117</v>
      </c>
      <c r="B42" s="28" t="s">
        <v>81</v>
      </c>
      <c r="C42" s="31">
        <v>0</v>
      </c>
      <c r="D42" s="31">
        <v>0</v>
      </c>
      <c r="E42" s="31">
        <v>0</v>
      </c>
      <c r="F42" s="31">
        <v>0</v>
      </c>
    </row>
    <row r="43" spans="1:6" ht="15" customHeight="1" x14ac:dyDescent="0.3">
      <c r="A43" s="27" t="s">
        <v>118</v>
      </c>
      <c r="B43" s="28" t="s">
        <v>83</v>
      </c>
      <c r="C43" s="31">
        <v>0</v>
      </c>
      <c r="D43" s="31">
        <v>0</v>
      </c>
      <c r="E43" s="31">
        <v>0</v>
      </c>
      <c r="F43" s="31">
        <v>0</v>
      </c>
    </row>
    <row r="44" spans="1:6" ht="15" customHeight="1" x14ac:dyDescent="0.3">
      <c r="A44" s="27" t="s">
        <v>119</v>
      </c>
      <c r="B44" s="28" t="s">
        <v>87</v>
      </c>
      <c r="C44" s="31">
        <v>0</v>
      </c>
      <c r="D44" s="31">
        <v>0</v>
      </c>
      <c r="E44" s="31">
        <v>0</v>
      </c>
      <c r="F44" s="31">
        <v>0</v>
      </c>
    </row>
    <row r="45" spans="1:6" ht="15" customHeight="1" x14ac:dyDescent="0.3">
      <c r="A45" s="23">
        <v>2</v>
      </c>
      <c r="B45" s="24" t="s">
        <v>120</v>
      </c>
      <c r="C45" s="31">
        <v>0</v>
      </c>
      <c r="D45" s="31">
        <v>0</v>
      </c>
      <c r="E45" s="31">
        <v>0</v>
      </c>
      <c r="F45" s="31">
        <v>0</v>
      </c>
    </row>
    <row r="46" spans="1:6" ht="15" customHeight="1" x14ac:dyDescent="0.3">
      <c r="A46" s="27" t="s">
        <v>121</v>
      </c>
      <c r="B46" s="28" t="s">
        <v>122</v>
      </c>
      <c r="C46" s="31">
        <v>0</v>
      </c>
      <c r="D46" s="31">
        <v>0</v>
      </c>
      <c r="E46" s="31">
        <v>0</v>
      </c>
      <c r="F46" s="31">
        <v>0</v>
      </c>
    </row>
    <row r="47" spans="1:6" ht="15" customHeight="1" x14ac:dyDescent="0.3">
      <c r="A47" s="27" t="s">
        <v>123</v>
      </c>
      <c r="B47" s="28" t="s">
        <v>124</v>
      </c>
      <c r="C47" s="31">
        <v>0</v>
      </c>
      <c r="D47" s="31">
        <v>0</v>
      </c>
      <c r="E47" s="31">
        <v>0</v>
      </c>
      <c r="F47" s="31">
        <v>0</v>
      </c>
    </row>
    <row r="48" spans="1:6" ht="15" customHeight="1" x14ac:dyDescent="0.3">
      <c r="A48" s="27" t="s">
        <v>125</v>
      </c>
      <c r="B48" s="28" t="s">
        <v>126</v>
      </c>
      <c r="C48" s="31">
        <v>0</v>
      </c>
      <c r="D48" s="31">
        <v>0</v>
      </c>
      <c r="E48" s="31">
        <v>0</v>
      </c>
      <c r="F48" s="31">
        <v>0</v>
      </c>
    </row>
    <row r="49" spans="1:6" ht="15" customHeight="1" x14ac:dyDescent="0.3">
      <c r="A49" s="27" t="s">
        <v>127</v>
      </c>
      <c r="B49" s="28" t="s">
        <v>85</v>
      </c>
      <c r="C49" s="31">
        <v>0</v>
      </c>
      <c r="D49" s="31">
        <v>0</v>
      </c>
      <c r="E49" s="31">
        <v>0</v>
      </c>
      <c r="F49" s="31">
        <v>0</v>
      </c>
    </row>
    <row r="50" spans="1:6" ht="15" customHeight="1" x14ac:dyDescent="0.3">
      <c r="A50" s="27" t="s">
        <v>128</v>
      </c>
      <c r="B50" s="28" t="s">
        <v>87</v>
      </c>
      <c r="C50" s="31">
        <v>0</v>
      </c>
      <c r="D50" s="31">
        <v>0</v>
      </c>
      <c r="E50" s="31">
        <v>0</v>
      </c>
      <c r="F50" s="31">
        <v>0</v>
      </c>
    </row>
    <row r="51" spans="1:6" ht="15" customHeight="1" x14ac:dyDescent="0.3">
      <c r="A51" s="27" t="s">
        <v>129</v>
      </c>
      <c r="B51" s="28" t="s">
        <v>130</v>
      </c>
      <c r="C51" s="31">
        <v>0</v>
      </c>
      <c r="D51" s="31">
        <v>0</v>
      </c>
      <c r="E51" s="31">
        <v>0</v>
      </c>
      <c r="F51" s="31">
        <v>0</v>
      </c>
    </row>
    <row r="52" spans="1:6" ht="15" customHeight="1" x14ac:dyDescent="0.3">
      <c r="A52" s="27" t="s">
        <v>131</v>
      </c>
      <c r="B52" s="28" t="s">
        <v>132</v>
      </c>
      <c r="C52" s="31">
        <v>0</v>
      </c>
      <c r="D52" s="31">
        <v>0</v>
      </c>
      <c r="E52" s="31">
        <v>0</v>
      </c>
      <c r="F52" s="31">
        <v>0</v>
      </c>
    </row>
    <row r="53" spans="1:6" ht="15" customHeight="1" x14ac:dyDescent="0.3">
      <c r="A53" s="27" t="s">
        <v>133</v>
      </c>
      <c r="B53" s="28" t="s">
        <v>83</v>
      </c>
      <c r="C53" s="31">
        <v>0</v>
      </c>
      <c r="D53" s="31">
        <v>0</v>
      </c>
      <c r="E53" s="31">
        <v>0</v>
      </c>
      <c r="F53" s="31">
        <v>0</v>
      </c>
    </row>
    <row r="54" spans="1:6" ht="15" customHeight="1" x14ac:dyDescent="0.3">
      <c r="A54" s="27" t="s">
        <v>134</v>
      </c>
      <c r="B54" s="28" t="s">
        <v>85</v>
      </c>
      <c r="C54" s="31">
        <v>0</v>
      </c>
      <c r="D54" s="31">
        <v>0</v>
      </c>
      <c r="E54" s="31">
        <v>0</v>
      </c>
      <c r="F54" s="31">
        <v>0</v>
      </c>
    </row>
    <row r="55" spans="1:6" ht="15" customHeight="1" x14ac:dyDescent="0.3">
      <c r="A55" s="27" t="s">
        <v>135</v>
      </c>
      <c r="B55" s="28" t="s">
        <v>87</v>
      </c>
      <c r="C55" s="31">
        <v>0</v>
      </c>
      <c r="D55" s="31">
        <v>0</v>
      </c>
      <c r="E55" s="31">
        <v>0</v>
      </c>
      <c r="F55" s="31">
        <v>0</v>
      </c>
    </row>
    <row r="56" spans="1:6" ht="15" customHeight="1" x14ac:dyDescent="0.3">
      <c r="A56" s="27" t="s">
        <v>136</v>
      </c>
      <c r="B56" s="28" t="s">
        <v>130</v>
      </c>
      <c r="C56" s="31">
        <v>0</v>
      </c>
      <c r="D56" s="31">
        <v>0</v>
      </c>
      <c r="E56" s="31">
        <v>0</v>
      </c>
      <c r="F56" s="31">
        <v>0</v>
      </c>
    </row>
    <row r="57" spans="1:6" ht="15" customHeight="1" x14ac:dyDescent="0.3">
      <c r="A57" s="27" t="s">
        <v>137</v>
      </c>
      <c r="B57" s="28" t="s">
        <v>138</v>
      </c>
      <c r="C57" s="31">
        <v>0</v>
      </c>
      <c r="D57" s="31">
        <v>0</v>
      </c>
      <c r="E57" s="31">
        <v>0</v>
      </c>
      <c r="F57" s="31">
        <v>0</v>
      </c>
    </row>
    <row r="58" spans="1:6" ht="15" customHeight="1" x14ac:dyDescent="0.3">
      <c r="A58" s="27" t="s">
        <v>139</v>
      </c>
      <c r="B58" s="28" t="s">
        <v>126</v>
      </c>
      <c r="C58" s="31">
        <v>0</v>
      </c>
      <c r="D58" s="31">
        <v>0</v>
      </c>
      <c r="E58" s="31">
        <v>0</v>
      </c>
      <c r="F58" s="31">
        <v>0</v>
      </c>
    </row>
    <row r="59" spans="1:6" ht="15" customHeight="1" x14ac:dyDescent="0.3">
      <c r="A59" s="27" t="s">
        <v>140</v>
      </c>
      <c r="B59" s="28" t="s">
        <v>83</v>
      </c>
      <c r="C59" s="31">
        <v>0</v>
      </c>
      <c r="D59" s="31">
        <v>0</v>
      </c>
      <c r="E59" s="31">
        <v>0</v>
      </c>
      <c r="F59" s="31">
        <v>0</v>
      </c>
    </row>
    <row r="60" spans="1:6" ht="15" customHeight="1" x14ac:dyDescent="0.3">
      <c r="A60" s="27" t="s">
        <v>141</v>
      </c>
      <c r="B60" s="28" t="s">
        <v>85</v>
      </c>
      <c r="C60" s="31">
        <v>0</v>
      </c>
      <c r="D60" s="31">
        <v>0</v>
      </c>
      <c r="E60" s="31">
        <v>0</v>
      </c>
      <c r="F60" s="31">
        <v>0</v>
      </c>
    </row>
    <row r="61" spans="1:6" ht="15" customHeight="1" x14ac:dyDescent="0.3">
      <c r="A61" s="27" t="s">
        <v>142</v>
      </c>
      <c r="B61" s="28" t="s">
        <v>87</v>
      </c>
      <c r="C61" s="31">
        <v>0</v>
      </c>
      <c r="D61" s="31">
        <v>0</v>
      </c>
      <c r="E61" s="31">
        <v>0</v>
      </c>
      <c r="F61" s="31">
        <v>0</v>
      </c>
    </row>
    <row r="62" spans="1:6" ht="15" customHeight="1" x14ac:dyDescent="0.3">
      <c r="A62" s="27" t="s">
        <v>143</v>
      </c>
      <c r="B62" s="28" t="s">
        <v>130</v>
      </c>
      <c r="C62" s="31">
        <v>0</v>
      </c>
      <c r="D62" s="31">
        <v>0</v>
      </c>
      <c r="E62" s="31">
        <v>0</v>
      </c>
      <c r="F62" s="31">
        <v>0</v>
      </c>
    </row>
    <row r="63" spans="1:6" ht="15" customHeight="1" x14ac:dyDescent="0.3">
      <c r="A63" s="27" t="s">
        <v>144</v>
      </c>
      <c r="B63" s="28" t="s">
        <v>132</v>
      </c>
      <c r="C63" s="31">
        <v>0</v>
      </c>
      <c r="D63" s="31">
        <v>0</v>
      </c>
      <c r="E63" s="31">
        <v>0</v>
      </c>
      <c r="F63" s="31">
        <v>0</v>
      </c>
    </row>
    <row r="64" spans="1:6" ht="15" customHeight="1" x14ac:dyDescent="0.3">
      <c r="A64" s="27" t="s">
        <v>145</v>
      </c>
      <c r="B64" s="28" t="s">
        <v>83</v>
      </c>
      <c r="C64" s="31">
        <v>0</v>
      </c>
      <c r="D64" s="31">
        <v>0</v>
      </c>
      <c r="E64" s="31">
        <v>0</v>
      </c>
      <c r="F64" s="31">
        <v>0</v>
      </c>
    </row>
    <row r="65" spans="1:6" ht="15" customHeight="1" x14ac:dyDescent="0.3">
      <c r="A65" s="27" t="s">
        <v>146</v>
      </c>
      <c r="B65" s="28" t="s">
        <v>85</v>
      </c>
      <c r="C65" s="31">
        <v>0</v>
      </c>
      <c r="D65" s="31">
        <v>0</v>
      </c>
      <c r="E65" s="31">
        <v>0</v>
      </c>
      <c r="F65" s="31">
        <v>0</v>
      </c>
    </row>
    <row r="66" spans="1:6" ht="15" customHeight="1" x14ac:dyDescent="0.3">
      <c r="A66" s="27" t="s">
        <v>147</v>
      </c>
      <c r="B66" s="28" t="s">
        <v>87</v>
      </c>
      <c r="C66" s="31">
        <v>0</v>
      </c>
      <c r="D66" s="31">
        <v>0</v>
      </c>
      <c r="E66" s="31">
        <v>0</v>
      </c>
      <c r="F66" s="31">
        <v>0</v>
      </c>
    </row>
    <row r="67" spans="1:6" ht="15" customHeight="1" x14ac:dyDescent="0.3">
      <c r="A67" s="27" t="s">
        <v>148</v>
      </c>
      <c r="B67" s="28" t="s">
        <v>130</v>
      </c>
      <c r="C67" s="31">
        <v>0</v>
      </c>
      <c r="D67" s="31">
        <v>0</v>
      </c>
      <c r="E67" s="31">
        <v>0</v>
      </c>
      <c r="F67" s="31">
        <v>0</v>
      </c>
    </row>
    <row r="68" spans="1:6" ht="15" customHeight="1" x14ac:dyDescent="0.3">
      <c r="A68" s="27" t="s">
        <v>149</v>
      </c>
      <c r="B68" s="28" t="s">
        <v>150</v>
      </c>
      <c r="C68" s="31">
        <v>0</v>
      </c>
      <c r="D68" s="31">
        <v>0</v>
      </c>
      <c r="E68" s="31">
        <v>0</v>
      </c>
      <c r="F68" s="31">
        <v>0</v>
      </c>
    </row>
    <row r="69" spans="1:6" ht="15" customHeight="1" x14ac:dyDescent="0.3">
      <c r="A69" s="27" t="s">
        <v>151</v>
      </c>
      <c r="B69" s="28" t="s">
        <v>124</v>
      </c>
      <c r="C69" s="31">
        <v>0</v>
      </c>
      <c r="D69" s="31">
        <v>0</v>
      </c>
      <c r="E69" s="31">
        <v>0</v>
      </c>
      <c r="F69" s="31">
        <v>0</v>
      </c>
    </row>
    <row r="70" spans="1:6" ht="15" customHeight="1" x14ac:dyDescent="0.3">
      <c r="A70" s="27" t="s">
        <v>152</v>
      </c>
      <c r="B70" s="28" t="s">
        <v>126</v>
      </c>
      <c r="C70" s="31">
        <v>0</v>
      </c>
      <c r="D70" s="31">
        <v>0</v>
      </c>
      <c r="E70" s="31">
        <v>0</v>
      </c>
      <c r="F70" s="31">
        <v>0</v>
      </c>
    </row>
    <row r="71" spans="1:6" ht="15" customHeight="1" x14ac:dyDescent="0.3">
      <c r="A71" s="27" t="s">
        <v>153</v>
      </c>
      <c r="B71" s="28" t="s">
        <v>130</v>
      </c>
      <c r="C71" s="31">
        <v>0</v>
      </c>
      <c r="D71" s="31">
        <v>0</v>
      </c>
      <c r="E71" s="31">
        <v>0</v>
      </c>
      <c r="F71" s="31">
        <v>0</v>
      </c>
    </row>
    <row r="72" spans="1:6" ht="15" customHeight="1" x14ac:dyDescent="0.3">
      <c r="A72" s="27" t="s">
        <v>154</v>
      </c>
      <c r="B72" s="28" t="s">
        <v>138</v>
      </c>
      <c r="C72" s="31">
        <v>0</v>
      </c>
      <c r="D72" s="31">
        <v>0</v>
      </c>
      <c r="E72" s="31">
        <v>0</v>
      </c>
      <c r="F72" s="31">
        <v>0</v>
      </c>
    </row>
    <row r="73" spans="1:6" ht="15" customHeight="1" x14ac:dyDescent="0.3">
      <c r="A73" s="27" t="s">
        <v>155</v>
      </c>
      <c r="B73" s="28" t="s">
        <v>126</v>
      </c>
      <c r="C73" s="31">
        <v>0</v>
      </c>
      <c r="D73" s="31">
        <v>0</v>
      </c>
      <c r="E73" s="31">
        <v>0</v>
      </c>
      <c r="F73" s="31">
        <v>0</v>
      </c>
    </row>
    <row r="74" spans="1:6" ht="15" customHeight="1" x14ac:dyDescent="0.3">
      <c r="A74" s="27" t="s">
        <v>156</v>
      </c>
      <c r="B74" s="28" t="s">
        <v>83</v>
      </c>
      <c r="C74" s="31">
        <v>0</v>
      </c>
      <c r="D74" s="31">
        <v>0</v>
      </c>
      <c r="E74" s="31">
        <v>0</v>
      </c>
      <c r="F74" s="31">
        <v>0</v>
      </c>
    </row>
    <row r="75" spans="1:6" ht="15" customHeight="1" x14ac:dyDescent="0.3">
      <c r="A75" s="27" t="s">
        <v>157</v>
      </c>
      <c r="B75" s="28" t="s">
        <v>132</v>
      </c>
      <c r="C75" s="31">
        <v>0</v>
      </c>
      <c r="D75" s="31">
        <v>0</v>
      </c>
      <c r="E75" s="31">
        <v>0</v>
      </c>
      <c r="F75" s="31">
        <v>0</v>
      </c>
    </row>
    <row r="76" spans="1:6" ht="15" customHeight="1" x14ac:dyDescent="0.3">
      <c r="A76" s="27" t="s">
        <v>158</v>
      </c>
      <c r="B76" s="28" t="s">
        <v>87</v>
      </c>
      <c r="C76" s="31">
        <v>0</v>
      </c>
      <c r="D76" s="31">
        <v>0</v>
      </c>
      <c r="E76" s="31">
        <v>0</v>
      </c>
      <c r="F76" s="31">
        <v>0</v>
      </c>
    </row>
    <row r="77" spans="1:6" ht="15" customHeight="1" x14ac:dyDescent="0.3">
      <c r="A77" s="27" t="s">
        <v>159</v>
      </c>
      <c r="B77" s="28" t="s">
        <v>160</v>
      </c>
      <c r="C77" s="31">
        <v>0</v>
      </c>
      <c r="D77" s="31">
        <v>0</v>
      </c>
      <c r="E77" s="31">
        <v>0</v>
      </c>
      <c r="F77" s="31">
        <v>0</v>
      </c>
    </row>
    <row r="78" spans="1:6" ht="15" customHeight="1" x14ac:dyDescent="0.3">
      <c r="A78" s="27" t="s">
        <v>161</v>
      </c>
      <c r="B78" s="28" t="s">
        <v>124</v>
      </c>
      <c r="C78" s="31">
        <v>0</v>
      </c>
      <c r="D78" s="31">
        <v>0</v>
      </c>
      <c r="E78" s="31">
        <v>0</v>
      </c>
      <c r="F78" s="31">
        <v>0</v>
      </c>
    </row>
    <row r="79" spans="1:6" ht="15" customHeight="1" x14ac:dyDescent="0.3">
      <c r="A79" s="27" t="s">
        <v>162</v>
      </c>
      <c r="B79" s="28" t="s">
        <v>126</v>
      </c>
      <c r="C79" s="31">
        <v>0</v>
      </c>
      <c r="D79" s="31">
        <v>0</v>
      </c>
      <c r="E79" s="31">
        <v>0</v>
      </c>
      <c r="F79" s="31">
        <v>0</v>
      </c>
    </row>
    <row r="80" spans="1:6" ht="15" customHeight="1" x14ac:dyDescent="0.3">
      <c r="A80" s="27" t="s">
        <v>163</v>
      </c>
      <c r="B80" s="28" t="s">
        <v>85</v>
      </c>
      <c r="C80" s="31">
        <v>0</v>
      </c>
      <c r="D80" s="31">
        <v>0</v>
      </c>
      <c r="E80" s="31">
        <v>0</v>
      </c>
      <c r="F80" s="31">
        <v>0</v>
      </c>
    </row>
    <row r="81" spans="1:6" ht="15" customHeight="1" x14ac:dyDescent="0.3">
      <c r="A81" s="27" t="s">
        <v>164</v>
      </c>
      <c r="B81" s="28" t="s">
        <v>87</v>
      </c>
      <c r="C81" s="31">
        <v>0</v>
      </c>
      <c r="D81" s="31">
        <v>0</v>
      </c>
      <c r="E81" s="31">
        <v>0</v>
      </c>
      <c r="F81" s="31">
        <v>0</v>
      </c>
    </row>
    <row r="82" spans="1:6" ht="15" customHeight="1" x14ac:dyDescent="0.3">
      <c r="A82" s="27" t="s">
        <v>165</v>
      </c>
      <c r="B82" s="28" t="s">
        <v>130</v>
      </c>
      <c r="C82" s="31">
        <v>0</v>
      </c>
      <c r="D82" s="31">
        <v>0</v>
      </c>
      <c r="E82" s="31">
        <v>0</v>
      </c>
      <c r="F82" s="31">
        <v>0</v>
      </c>
    </row>
    <row r="83" spans="1:6" ht="15" customHeight="1" x14ac:dyDescent="0.3">
      <c r="A83" s="27" t="s">
        <v>166</v>
      </c>
      <c r="B83" s="28" t="s">
        <v>132</v>
      </c>
      <c r="C83" s="31">
        <v>0</v>
      </c>
      <c r="D83" s="31">
        <v>0</v>
      </c>
      <c r="E83" s="31">
        <v>0</v>
      </c>
      <c r="F83" s="31">
        <v>0</v>
      </c>
    </row>
    <row r="84" spans="1:6" ht="15" customHeight="1" x14ac:dyDescent="0.3">
      <c r="A84" s="27" t="s">
        <v>167</v>
      </c>
      <c r="B84" s="28" t="s">
        <v>85</v>
      </c>
      <c r="C84" s="31">
        <v>0</v>
      </c>
      <c r="D84" s="31">
        <v>0</v>
      </c>
      <c r="E84" s="31">
        <v>0</v>
      </c>
      <c r="F84" s="31">
        <v>0</v>
      </c>
    </row>
    <row r="85" spans="1:6" ht="15" customHeight="1" x14ac:dyDescent="0.3">
      <c r="A85" s="27" t="s">
        <v>168</v>
      </c>
      <c r="B85" s="28" t="s">
        <v>138</v>
      </c>
      <c r="C85" s="31">
        <v>0</v>
      </c>
      <c r="D85" s="31">
        <v>0</v>
      </c>
      <c r="E85" s="31">
        <v>0</v>
      </c>
      <c r="F85" s="31">
        <v>0</v>
      </c>
    </row>
    <row r="86" spans="1:6" ht="15" customHeight="1" x14ac:dyDescent="0.3">
      <c r="A86" s="27" t="s">
        <v>169</v>
      </c>
      <c r="B86" s="28" t="s">
        <v>126</v>
      </c>
      <c r="C86" s="31">
        <v>0</v>
      </c>
      <c r="D86" s="31">
        <v>0</v>
      </c>
      <c r="E86" s="31">
        <v>0</v>
      </c>
      <c r="F86" s="31">
        <v>0</v>
      </c>
    </row>
    <row r="87" spans="1:6" ht="15" customHeight="1" x14ac:dyDescent="0.3">
      <c r="A87" s="27" t="s">
        <v>170</v>
      </c>
      <c r="B87" s="28" t="s">
        <v>83</v>
      </c>
      <c r="C87" s="31">
        <v>0</v>
      </c>
      <c r="D87" s="31">
        <v>0</v>
      </c>
      <c r="E87" s="31">
        <v>0</v>
      </c>
      <c r="F87" s="31">
        <v>0</v>
      </c>
    </row>
    <row r="88" spans="1:6" ht="15" customHeight="1" x14ac:dyDescent="0.3">
      <c r="A88" s="27" t="s">
        <v>171</v>
      </c>
      <c r="B88" s="28" t="s">
        <v>85</v>
      </c>
      <c r="C88" s="31">
        <v>0</v>
      </c>
      <c r="D88" s="31">
        <v>0</v>
      </c>
      <c r="E88" s="31">
        <v>0</v>
      </c>
      <c r="F88" s="31">
        <v>0</v>
      </c>
    </row>
    <row r="89" spans="1:6" ht="15" customHeight="1" x14ac:dyDescent="0.3">
      <c r="A89" s="27" t="s">
        <v>172</v>
      </c>
      <c r="B89" s="28" t="s">
        <v>87</v>
      </c>
      <c r="C89" s="31">
        <v>0</v>
      </c>
      <c r="D89" s="31">
        <v>0</v>
      </c>
      <c r="E89" s="31">
        <v>0</v>
      </c>
      <c r="F89" s="31">
        <v>0</v>
      </c>
    </row>
    <row r="90" spans="1:6" ht="15" customHeight="1" x14ac:dyDescent="0.3">
      <c r="A90" s="27" t="s">
        <v>173</v>
      </c>
      <c r="B90" s="28" t="s">
        <v>130</v>
      </c>
      <c r="C90" s="31">
        <v>0</v>
      </c>
      <c r="D90" s="31">
        <v>0</v>
      </c>
      <c r="E90" s="31">
        <v>0</v>
      </c>
      <c r="F90" s="31">
        <v>0</v>
      </c>
    </row>
    <row r="91" spans="1:6" ht="15" customHeight="1" x14ac:dyDescent="0.3">
      <c r="A91" s="27" t="s">
        <v>174</v>
      </c>
      <c r="B91" s="28" t="s">
        <v>132</v>
      </c>
      <c r="C91" s="31">
        <v>0</v>
      </c>
      <c r="D91" s="31">
        <v>0</v>
      </c>
      <c r="E91" s="31">
        <v>0</v>
      </c>
      <c r="F91" s="31">
        <v>0</v>
      </c>
    </row>
    <row r="92" spans="1:6" ht="15" customHeight="1" x14ac:dyDescent="0.3">
      <c r="A92" s="27" t="s">
        <v>175</v>
      </c>
      <c r="B92" s="28" t="s">
        <v>85</v>
      </c>
      <c r="C92" s="31">
        <v>0</v>
      </c>
      <c r="D92" s="31">
        <v>0</v>
      </c>
      <c r="E92" s="31">
        <v>0</v>
      </c>
      <c r="F92" s="31">
        <v>0</v>
      </c>
    </row>
    <row r="93" spans="1:6" ht="15" customHeight="1" x14ac:dyDescent="0.3">
      <c r="A93" s="27" t="s">
        <v>176</v>
      </c>
      <c r="B93" s="28" t="s">
        <v>87</v>
      </c>
      <c r="C93" s="31">
        <v>0</v>
      </c>
      <c r="D93" s="31">
        <v>0</v>
      </c>
      <c r="E93" s="31">
        <v>0</v>
      </c>
      <c r="F93" s="31">
        <v>0</v>
      </c>
    </row>
    <row r="94" spans="1:6" ht="15" customHeight="1" x14ac:dyDescent="0.3">
      <c r="A94" s="27" t="s">
        <v>177</v>
      </c>
      <c r="B94" s="28" t="s">
        <v>130</v>
      </c>
      <c r="C94" s="31">
        <v>0</v>
      </c>
      <c r="D94" s="31">
        <v>0</v>
      </c>
      <c r="E94" s="31">
        <v>0</v>
      </c>
      <c r="F94" s="31">
        <v>0</v>
      </c>
    </row>
    <row r="95" spans="1:6" ht="31.2" x14ac:dyDescent="0.3">
      <c r="A95" s="59">
        <v>3</v>
      </c>
      <c r="B95" s="60" t="s">
        <v>271</v>
      </c>
      <c r="C95" s="61"/>
      <c r="D95" s="61"/>
      <c r="E95" s="127" t="s">
        <v>318</v>
      </c>
      <c r="F95" s="61"/>
    </row>
    <row r="96" spans="1:6" ht="15.6" x14ac:dyDescent="0.3">
      <c r="A96" s="56" t="s">
        <v>285</v>
      </c>
      <c r="B96" s="57" t="s">
        <v>275</v>
      </c>
      <c r="C96" s="25">
        <v>0</v>
      </c>
      <c r="D96" s="25">
        <v>0</v>
      </c>
      <c r="E96" s="25">
        <v>0</v>
      </c>
      <c r="F96" s="25">
        <v>0</v>
      </c>
    </row>
    <row r="97" spans="1:6" ht="15.6" x14ac:dyDescent="0.3">
      <c r="A97" s="56" t="s">
        <v>286</v>
      </c>
      <c r="B97" s="57" t="s">
        <v>277</v>
      </c>
      <c r="C97" s="25">
        <v>0</v>
      </c>
      <c r="D97" s="25">
        <v>0</v>
      </c>
      <c r="E97" s="25">
        <v>0</v>
      </c>
      <c r="F97" s="25">
        <v>0</v>
      </c>
    </row>
    <row r="98" spans="1:6" ht="15.6" x14ac:dyDescent="0.3">
      <c r="A98" s="56" t="s">
        <v>287</v>
      </c>
      <c r="B98" s="57" t="s">
        <v>279</v>
      </c>
      <c r="C98" s="25">
        <v>0</v>
      </c>
      <c r="D98" s="25">
        <v>0</v>
      </c>
      <c r="E98" s="25">
        <v>0</v>
      </c>
      <c r="F98" s="25">
        <v>0</v>
      </c>
    </row>
    <row r="99" spans="1:6" ht="15.6" x14ac:dyDescent="0.3">
      <c r="A99" s="56" t="s">
        <v>288</v>
      </c>
      <c r="B99" s="57" t="s">
        <v>277</v>
      </c>
      <c r="C99" s="121">
        <v>2021</v>
      </c>
      <c r="D99" s="121">
        <v>0.4</v>
      </c>
      <c r="E99" s="121">
        <v>1</v>
      </c>
      <c r="F99" s="121">
        <v>15</v>
      </c>
    </row>
    <row r="100" spans="1:6" ht="15.6" x14ac:dyDescent="0.3">
      <c r="A100" s="56" t="s">
        <v>187</v>
      </c>
      <c r="B100" s="57" t="s">
        <v>282</v>
      </c>
      <c r="C100" s="25">
        <v>0</v>
      </c>
      <c r="D100" s="25">
        <v>0</v>
      </c>
      <c r="E100" s="25">
        <v>0</v>
      </c>
      <c r="F100" s="25">
        <v>0</v>
      </c>
    </row>
    <row r="101" spans="1:6" ht="15.6" x14ac:dyDescent="0.3">
      <c r="A101" s="56" t="s">
        <v>289</v>
      </c>
      <c r="B101" s="57" t="s">
        <v>284</v>
      </c>
      <c r="C101" s="25">
        <v>0</v>
      </c>
      <c r="D101" s="25">
        <v>0</v>
      </c>
      <c r="E101" s="25">
        <v>0</v>
      </c>
      <c r="F101" s="25">
        <v>0</v>
      </c>
    </row>
    <row r="102" spans="1:6" ht="30.75" customHeight="1" x14ac:dyDescent="0.3">
      <c r="A102" s="62"/>
      <c r="B102" s="63"/>
      <c r="C102" s="64"/>
      <c r="D102" s="64"/>
      <c r="E102" s="64"/>
      <c r="F102" s="64"/>
    </row>
    <row r="103" spans="1:6" x14ac:dyDescent="0.3">
      <c r="A103" s="30" t="s">
        <v>315</v>
      </c>
      <c r="B103" s="30"/>
      <c r="C103" s="30"/>
      <c r="D103" s="30"/>
      <c r="E103" s="30"/>
      <c r="F103" s="32" t="s">
        <v>314</v>
      </c>
    </row>
    <row r="104" spans="1:6" x14ac:dyDescent="0.3">
      <c r="A104" s="30" t="s">
        <v>223</v>
      </c>
      <c r="B104" s="30"/>
      <c r="C104" s="30"/>
      <c r="D104" s="30"/>
      <c r="E104" s="30"/>
    </row>
    <row r="105" spans="1:6" x14ac:dyDescent="0.3">
      <c r="A105" s="30"/>
      <c r="B105" s="30"/>
      <c r="C105" s="30"/>
      <c r="D105" s="30"/>
      <c r="E105" s="30"/>
    </row>
    <row r="106" spans="1:6" x14ac:dyDescent="0.3">
      <c r="A106" s="30" t="s">
        <v>224</v>
      </c>
      <c r="B106" s="30"/>
      <c r="C106" s="30"/>
      <c r="D106" s="30"/>
      <c r="E106" s="17"/>
    </row>
    <row r="107" spans="1:6" x14ac:dyDescent="0.3">
      <c r="A107" s="30" t="s">
        <v>225</v>
      </c>
      <c r="B107" s="30"/>
      <c r="C107" s="30"/>
      <c r="D107" s="30"/>
      <c r="E107" s="17"/>
    </row>
    <row r="108" spans="1:6" x14ac:dyDescent="0.3">
      <c r="A108" s="30" t="s">
        <v>226</v>
      </c>
      <c r="B108" s="30"/>
      <c r="C108" s="30"/>
      <c r="D108" s="30"/>
      <c r="E108" s="17"/>
    </row>
    <row r="109" spans="1:6" ht="38.25" customHeight="1" x14ac:dyDescent="0.3">
      <c r="A109" s="175" t="s">
        <v>306</v>
      </c>
      <c r="B109" s="175"/>
      <c r="C109" s="175"/>
      <c r="D109" s="175"/>
      <c r="E109" s="175"/>
      <c r="F109" s="175"/>
    </row>
  </sheetData>
  <mergeCells count="7">
    <mergeCell ref="A109:F109"/>
    <mergeCell ref="E1:F1"/>
    <mergeCell ref="A3:F3"/>
    <mergeCell ref="A4:F4"/>
    <mergeCell ref="A5:F5"/>
    <mergeCell ref="A6:F6"/>
    <mergeCell ref="A7:F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D12"/>
  <sheetViews>
    <sheetView view="pageBreakPreview" zoomScaleNormal="100" zoomScaleSheetLayoutView="100" workbookViewId="0">
      <selection activeCell="D15" sqref="D15"/>
    </sheetView>
  </sheetViews>
  <sheetFormatPr defaultColWidth="9.109375" defaultRowHeight="13.8" x14ac:dyDescent="0.25"/>
  <cols>
    <col min="1" max="1" width="9.109375" style="32"/>
    <col min="2" max="2" width="45.88671875" style="32" customWidth="1"/>
    <col min="3" max="3" width="32.44140625" style="32" customWidth="1"/>
    <col min="4" max="4" width="35.88671875" style="32" customWidth="1"/>
    <col min="5" max="16384" width="9.109375" style="32"/>
  </cols>
  <sheetData>
    <row r="1" spans="1:4" ht="15.6" x14ac:dyDescent="0.3">
      <c r="A1" s="3"/>
      <c r="B1" s="3"/>
      <c r="C1" s="3"/>
      <c r="D1" s="41" t="s">
        <v>267</v>
      </c>
    </row>
    <row r="2" spans="1:4" ht="15.6" x14ac:dyDescent="0.3">
      <c r="A2" s="3"/>
      <c r="B2" s="3"/>
      <c r="C2" s="3"/>
      <c r="D2" s="41" t="s">
        <v>1</v>
      </c>
    </row>
    <row r="3" spans="1:4" ht="15.6" x14ac:dyDescent="0.3">
      <c r="A3" s="3"/>
      <c r="B3" s="3"/>
      <c r="C3" s="3"/>
      <c r="D3" s="41" t="s">
        <v>2</v>
      </c>
    </row>
    <row r="4" spans="1:4" ht="15.6" x14ac:dyDescent="0.3">
      <c r="A4" s="3"/>
      <c r="B4" s="3"/>
      <c r="C4" s="3"/>
      <c r="D4" s="41" t="s">
        <v>3</v>
      </c>
    </row>
    <row r="5" spans="1:4" ht="15.6" x14ac:dyDescent="0.3">
      <c r="A5" s="3"/>
      <c r="B5" s="3"/>
      <c r="C5" s="3"/>
      <c r="D5" s="3"/>
    </row>
    <row r="6" spans="1:4" ht="47.25" customHeight="1" x14ac:dyDescent="0.3">
      <c r="A6" s="191" t="s">
        <v>331</v>
      </c>
      <c r="B6" s="191"/>
      <c r="C6" s="191"/>
      <c r="D6" s="191"/>
    </row>
    <row r="7" spans="1:4" ht="15.6" x14ac:dyDescent="0.3">
      <c r="A7" s="3"/>
      <c r="B7" s="3"/>
      <c r="C7" s="3"/>
      <c r="D7" s="3"/>
    </row>
    <row r="8" spans="1:4" ht="66" customHeight="1" x14ac:dyDescent="0.25">
      <c r="A8" s="192" t="s">
        <v>18</v>
      </c>
      <c r="B8" s="192"/>
      <c r="C8" s="84" t="s">
        <v>33</v>
      </c>
      <c r="D8" s="192" t="s">
        <v>34</v>
      </c>
    </row>
    <row r="9" spans="1:4" ht="15.6" x14ac:dyDescent="0.25">
      <c r="A9" s="192"/>
      <c r="B9" s="192"/>
      <c r="C9" s="84" t="s">
        <v>25</v>
      </c>
      <c r="D9" s="192"/>
    </row>
    <row r="10" spans="1:4" ht="31.2" x14ac:dyDescent="0.25">
      <c r="A10" s="84" t="s">
        <v>20</v>
      </c>
      <c r="B10" s="6" t="s">
        <v>35</v>
      </c>
      <c r="C10" s="13">
        <v>0</v>
      </c>
      <c r="D10" s="13">
        <f>0</f>
        <v>0</v>
      </c>
    </row>
    <row r="11" spans="1:4" ht="68.25" customHeight="1" x14ac:dyDescent="0.25">
      <c r="A11" s="84" t="s">
        <v>21</v>
      </c>
      <c r="B11" s="6" t="s">
        <v>36</v>
      </c>
      <c r="C11" s="168">
        <v>1608.597</v>
      </c>
      <c r="D11" s="12">
        <v>299</v>
      </c>
    </row>
    <row r="12" spans="1:4" ht="54" customHeight="1" x14ac:dyDescent="0.25">
      <c r="A12" s="84" t="s">
        <v>22</v>
      </c>
      <c r="B12" s="6" t="s">
        <v>37</v>
      </c>
      <c r="C12" s="12">
        <v>0</v>
      </c>
      <c r="D12" s="12">
        <f>0</f>
        <v>0</v>
      </c>
    </row>
  </sheetData>
  <mergeCells count="3">
    <mergeCell ref="A6:D6"/>
    <mergeCell ref="A8:B9"/>
    <mergeCell ref="D8:D9"/>
  </mergeCells>
  <pageMargins left="0.7" right="0.7" top="0.75" bottom="0.75" header="0.3" footer="0.3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G25"/>
  <sheetViews>
    <sheetView view="pageBreakPreview" zoomScale="110" zoomScaleNormal="100" zoomScaleSheetLayoutView="110" workbookViewId="0">
      <selection activeCell="D11" sqref="D11"/>
    </sheetView>
  </sheetViews>
  <sheetFormatPr defaultColWidth="9.109375" defaultRowHeight="13.8" x14ac:dyDescent="0.25"/>
  <cols>
    <col min="1" max="1" width="9.109375" style="32" customWidth="1"/>
    <col min="2" max="2" width="55.88671875" style="32" customWidth="1"/>
    <col min="3" max="3" width="41.88671875" style="32" customWidth="1"/>
    <col min="4" max="4" width="29.5546875" style="32" customWidth="1"/>
    <col min="5" max="5" width="34.33203125" style="32" customWidth="1"/>
    <col min="6" max="6" width="6" style="32" customWidth="1"/>
    <col min="7" max="7" width="38" style="32" customWidth="1"/>
    <col min="8" max="16384" width="9.109375" style="32"/>
  </cols>
  <sheetData>
    <row r="1" spans="1:7" ht="15.6" x14ac:dyDescent="0.3">
      <c r="A1" s="3"/>
      <c r="B1" s="3"/>
      <c r="C1" s="3"/>
      <c r="D1" s="3"/>
      <c r="E1" s="41" t="s">
        <v>268</v>
      </c>
    </row>
    <row r="2" spans="1:7" ht="15.6" x14ac:dyDescent="0.3">
      <c r="A2" s="3"/>
      <c r="B2" s="3"/>
      <c r="C2" s="3"/>
      <c r="D2" s="3"/>
      <c r="E2" s="41" t="s">
        <v>1</v>
      </c>
    </row>
    <row r="3" spans="1:7" ht="15.6" x14ac:dyDescent="0.3">
      <c r="A3" s="3"/>
      <c r="B3" s="3"/>
      <c r="C3" s="3"/>
      <c r="D3" s="3"/>
      <c r="E3" s="41" t="s">
        <v>2</v>
      </c>
    </row>
    <row r="4" spans="1:7" ht="15.6" x14ac:dyDescent="0.3">
      <c r="A4" s="3"/>
      <c r="B4" s="3"/>
      <c r="C4" s="3"/>
      <c r="D4" s="3"/>
      <c r="E4" s="41" t="s">
        <v>3</v>
      </c>
    </row>
    <row r="5" spans="1:7" ht="15.6" x14ac:dyDescent="0.3">
      <c r="A5" s="3"/>
      <c r="B5" s="3"/>
      <c r="C5" s="3"/>
      <c r="D5" s="3"/>
      <c r="E5" s="42"/>
    </row>
    <row r="6" spans="1:7" ht="15.6" x14ac:dyDescent="0.3">
      <c r="A6" s="3"/>
      <c r="B6" s="3"/>
      <c r="C6" s="3"/>
      <c r="D6" s="3"/>
      <c r="E6" s="3"/>
    </row>
    <row r="7" spans="1:7" x14ac:dyDescent="0.25">
      <c r="A7" s="191" t="s">
        <v>332</v>
      </c>
      <c r="B7" s="191"/>
      <c r="C7" s="191"/>
      <c r="D7" s="191"/>
      <c r="E7" s="191"/>
    </row>
    <row r="8" spans="1:7" ht="69" customHeight="1" x14ac:dyDescent="0.25">
      <c r="A8" s="191"/>
      <c r="B8" s="191"/>
      <c r="C8" s="191"/>
      <c r="D8" s="191"/>
      <c r="E8" s="191"/>
    </row>
    <row r="9" spans="1:7" ht="15.6" x14ac:dyDescent="0.3">
      <c r="A9" s="3"/>
      <c r="B9" s="3"/>
      <c r="C9" s="3"/>
      <c r="D9" s="3"/>
      <c r="E9" s="3"/>
    </row>
    <row r="10" spans="1:7" ht="15.6" x14ac:dyDescent="0.3">
      <c r="A10" s="3"/>
      <c r="B10" s="3"/>
      <c r="C10" s="3"/>
      <c r="D10" s="3"/>
      <c r="E10" s="3"/>
    </row>
    <row r="11" spans="1:7" ht="118.5" customHeight="1" x14ac:dyDescent="0.25">
      <c r="A11" s="85"/>
      <c r="B11" s="85" t="s">
        <v>18</v>
      </c>
      <c r="C11" s="18" t="s">
        <v>38</v>
      </c>
      <c r="D11" s="18" t="s">
        <v>39</v>
      </c>
      <c r="E11" s="85" t="s">
        <v>40</v>
      </c>
      <c r="G11" s="91"/>
    </row>
    <row r="12" spans="1:7" ht="15.6" x14ac:dyDescent="0.25">
      <c r="A12" s="193" t="s">
        <v>20</v>
      </c>
      <c r="B12" s="6" t="s">
        <v>41</v>
      </c>
      <c r="C12" s="92">
        <v>0</v>
      </c>
      <c r="D12" s="92">
        <v>0</v>
      </c>
      <c r="E12" s="92">
        <v>0</v>
      </c>
    </row>
    <row r="13" spans="1:7" ht="15.6" x14ac:dyDescent="0.25">
      <c r="A13" s="194"/>
      <c r="B13" s="6" t="s">
        <v>42</v>
      </c>
      <c r="C13" s="92">
        <v>483.10300000000001</v>
      </c>
      <c r="D13" s="92">
        <v>0.18099999999999999</v>
      </c>
      <c r="E13" s="92">
        <v>0.15</v>
      </c>
    </row>
    <row r="14" spans="1:7" ht="15.6" x14ac:dyDescent="0.25">
      <c r="A14" s="194"/>
      <c r="B14" s="6" t="s">
        <v>43</v>
      </c>
      <c r="C14" s="92">
        <v>1546.6369999999999</v>
      </c>
      <c r="D14" s="92">
        <v>0.97</v>
      </c>
      <c r="E14" s="92">
        <v>0.29899999999999999</v>
      </c>
    </row>
    <row r="15" spans="1:7" ht="15.6" x14ac:dyDescent="0.25">
      <c r="A15" s="195"/>
      <c r="B15" s="6" t="s">
        <v>44</v>
      </c>
      <c r="C15" s="92">
        <v>0</v>
      </c>
      <c r="D15" s="92">
        <v>0</v>
      </c>
      <c r="E15" s="92">
        <v>0</v>
      </c>
    </row>
    <row r="16" spans="1:7" ht="15.6" x14ac:dyDescent="0.25">
      <c r="A16" s="193" t="s">
        <v>21</v>
      </c>
      <c r="B16" s="6" t="s">
        <v>45</v>
      </c>
      <c r="C16" s="92">
        <v>0</v>
      </c>
      <c r="D16" s="92">
        <v>0</v>
      </c>
      <c r="E16" s="92">
        <v>0</v>
      </c>
    </row>
    <row r="17" spans="1:7" ht="15.6" x14ac:dyDescent="0.25">
      <c r="A17" s="194"/>
      <c r="B17" s="125" t="s">
        <v>42</v>
      </c>
      <c r="C17" s="126">
        <v>2037.1569999999999</v>
      </c>
      <c r="D17" s="126">
        <v>4.29</v>
      </c>
      <c r="E17" s="126">
        <v>530</v>
      </c>
    </row>
    <row r="18" spans="1:7" ht="15.6" x14ac:dyDescent="0.25">
      <c r="A18" s="194"/>
      <c r="B18" s="6" t="s">
        <v>43</v>
      </c>
      <c r="C18" s="92">
        <v>1797.845</v>
      </c>
      <c r="D18" s="92">
        <v>1.2789999999999999</v>
      </c>
      <c r="E18" s="92">
        <v>165</v>
      </c>
    </row>
    <row r="19" spans="1:7" ht="15.6" x14ac:dyDescent="0.25">
      <c r="A19" s="195"/>
      <c r="B19" s="6" t="s">
        <v>44</v>
      </c>
      <c r="C19" s="92">
        <v>0</v>
      </c>
      <c r="D19" s="92">
        <v>0</v>
      </c>
      <c r="E19" s="92">
        <v>0</v>
      </c>
      <c r="G19" s="93"/>
    </row>
    <row r="21" spans="1:7" x14ac:dyDescent="0.25">
      <c r="G21" s="43"/>
    </row>
    <row r="22" spans="1:7" x14ac:dyDescent="0.25">
      <c r="C22" s="43"/>
    </row>
    <row r="23" spans="1:7" x14ac:dyDescent="0.25">
      <c r="C23" s="43"/>
    </row>
    <row r="25" spans="1:7" x14ac:dyDescent="0.25">
      <c r="C25" s="43"/>
    </row>
  </sheetData>
  <mergeCells count="3">
    <mergeCell ref="A7:E8"/>
    <mergeCell ref="A12:A15"/>
    <mergeCell ref="A16:A19"/>
  </mergeCells>
  <pageMargins left="0.7" right="0.7" top="0.75" bottom="0.75" header="0.3" footer="0.3"/>
  <pageSetup paperSize="9" scale="4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E5506-E988-45F9-A68D-0989EDD3ED68}">
  <sheetPr>
    <tabColor theme="0"/>
  </sheetPr>
  <dimension ref="A1:K33"/>
  <sheetViews>
    <sheetView zoomScale="80" zoomScaleNormal="80" zoomScaleSheetLayoutView="100" workbookViewId="0">
      <selection activeCell="L33" sqref="L33"/>
    </sheetView>
  </sheetViews>
  <sheetFormatPr defaultColWidth="9.109375" defaultRowHeight="13.8" x14ac:dyDescent="0.25"/>
  <cols>
    <col min="1" max="1" width="9.109375" style="32"/>
    <col min="2" max="2" width="64.6640625" style="32" customWidth="1"/>
    <col min="3" max="8" width="13.5546875" style="32" customWidth="1"/>
    <col min="9" max="9" width="18.6640625" style="32" customWidth="1"/>
    <col min="10" max="11" width="13.5546875" style="32" customWidth="1"/>
    <col min="12" max="16384" width="9.109375" style="32"/>
  </cols>
  <sheetData>
    <row r="1" spans="1:11" ht="15.6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41" t="s">
        <v>269</v>
      </c>
    </row>
    <row r="2" spans="1:11" ht="15.6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41" t="s">
        <v>1</v>
      </c>
    </row>
    <row r="3" spans="1:11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1" t="s">
        <v>2</v>
      </c>
    </row>
    <row r="4" spans="1:11" ht="15.6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41" t="s">
        <v>3</v>
      </c>
    </row>
    <row r="5" spans="1:11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.6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15.6" x14ac:dyDescent="0.3">
      <c r="A7" s="197"/>
      <c r="B7" s="197"/>
      <c r="C7" s="197"/>
      <c r="D7" s="197"/>
      <c r="E7" s="197"/>
      <c r="F7" s="197"/>
      <c r="G7" s="197"/>
      <c r="H7" s="197"/>
      <c r="I7" s="197"/>
      <c r="J7" s="197"/>
      <c r="K7" s="197"/>
    </row>
    <row r="8" spans="1:11" ht="61.5" customHeight="1" x14ac:dyDescent="0.3">
      <c r="A8" s="191" t="s">
        <v>323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</row>
    <row r="9" spans="1:11" ht="15.6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15.75" customHeigh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50.25" customHeight="1" x14ac:dyDescent="0.25">
      <c r="A11" s="198"/>
      <c r="B11" s="192" t="s">
        <v>46</v>
      </c>
      <c r="C11" s="192" t="s">
        <v>47</v>
      </c>
      <c r="D11" s="192"/>
      <c r="E11" s="192"/>
      <c r="F11" s="192" t="s">
        <v>48</v>
      </c>
      <c r="G11" s="192"/>
      <c r="H11" s="192"/>
      <c r="I11" s="192" t="s">
        <v>49</v>
      </c>
      <c r="J11" s="192"/>
      <c r="K11" s="192"/>
    </row>
    <row r="12" spans="1:11" ht="31.2" x14ac:dyDescent="0.25">
      <c r="A12" s="198"/>
      <c r="B12" s="192"/>
      <c r="C12" s="122" t="s">
        <v>42</v>
      </c>
      <c r="D12" s="164" t="s">
        <v>43</v>
      </c>
      <c r="E12" s="164" t="s">
        <v>50</v>
      </c>
      <c r="F12" s="122" t="s">
        <v>42</v>
      </c>
      <c r="G12" s="164" t="s">
        <v>43</v>
      </c>
      <c r="H12" s="164" t="s">
        <v>50</v>
      </c>
      <c r="I12" s="122" t="s">
        <v>42</v>
      </c>
      <c r="J12" s="164" t="s">
        <v>43</v>
      </c>
      <c r="K12" s="164" t="s">
        <v>50</v>
      </c>
    </row>
    <row r="13" spans="1:11" ht="15.6" x14ac:dyDescent="0.25">
      <c r="A13" s="193" t="s">
        <v>20</v>
      </c>
      <c r="B13" s="103" t="s">
        <v>51</v>
      </c>
      <c r="C13" s="104">
        <v>27</v>
      </c>
      <c r="D13" s="104">
        <v>0</v>
      </c>
      <c r="E13" s="104">
        <v>0</v>
      </c>
      <c r="F13" s="104">
        <v>298.5</v>
      </c>
      <c r="G13" s="104">
        <v>0</v>
      </c>
      <c r="H13" s="104">
        <v>0</v>
      </c>
      <c r="I13" s="104">
        <v>310850</v>
      </c>
      <c r="J13" s="104">
        <v>0</v>
      </c>
      <c r="K13" s="104">
        <v>0</v>
      </c>
    </row>
    <row r="14" spans="1:11" ht="15.6" x14ac:dyDescent="0.25">
      <c r="A14" s="194"/>
      <c r="B14" s="7" t="s">
        <v>52</v>
      </c>
      <c r="C14" s="11" t="s">
        <v>65</v>
      </c>
      <c r="D14" s="11" t="s">
        <v>65</v>
      </c>
      <c r="E14" s="11" t="s">
        <v>65</v>
      </c>
      <c r="F14" s="11" t="s">
        <v>65</v>
      </c>
      <c r="G14" s="11" t="s">
        <v>65</v>
      </c>
      <c r="H14" s="11" t="s">
        <v>65</v>
      </c>
      <c r="I14" s="11" t="s">
        <v>65</v>
      </c>
      <c r="J14" s="11" t="s">
        <v>65</v>
      </c>
      <c r="K14" s="11" t="s">
        <v>65</v>
      </c>
    </row>
    <row r="15" spans="1:11" ht="15.6" x14ac:dyDescent="0.25">
      <c r="A15" s="195"/>
      <c r="B15" s="8" t="s">
        <v>53</v>
      </c>
      <c r="C15" s="11">
        <v>17</v>
      </c>
      <c r="D15" s="11">
        <v>0</v>
      </c>
      <c r="E15" s="11">
        <v>0</v>
      </c>
      <c r="F15" s="11">
        <v>223</v>
      </c>
      <c r="G15" s="11">
        <v>0</v>
      </c>
      <c r="H15" s="11">
        <v>0</v>
      </c>
      <c r="I15" s="11">
        <v>9350</v>
      </c>
      <c r="J15" s="11">
        <v>0</v>
      </c>
      <c r="K15" s="11">
        <v>0</v>
      </c>
    </row>
    <row r="16" spans="1:11" ht="15.6" x14ac:dyDescent="0.25">
      <c r="A16" s="193" t="s">
        <v>21</v>
      </c>
      <c r="B16" s="99" t="s">
        <v>54</v>
      </c>
      <c r="C16" s="100">
        <v>9</v>
      </c>
      <c r="D16" s="100">
        <v>0</v>
      </c>
      <c r="E16" s="101">
        <v>0</v>
      </c>
      <c r="F16" s="100">
        <v>841</v>
      </c>
      <c r="G16" s="100">
        <v>0</v>
      </c>
      <c r="H16" s="101">
        <v>0</v>
      </c>
      <c r="I16" s="102">
        <v>604790</v>
      </c>
      <c r="J16" s="102">
        <v>0</v>
      </c>
      <c r="K16" s="100">
        <v>0</v>
      </c>
    </row>
    <row r="17" spans="1:11" ht="15.6" x14ac:dyDescent="0.25">
      <c r="A17" s="194"/>
      <c r="B17" s="7" t="s">
        <v>52</v>
      </c>
      <c r="C17" s="11" t="s">
        <v>65</v>
      </c>
      <c r="D17" s="11" t="s">
        <v>65</v>
      </c>
      <c r="E17" s="11" t="s">
        <v>65</v>
      </c>
      <c r="F17" s="11" t="s">
        <v>65</v>
      </c>
      <c r="G17" s="11" t="s">
        <v>65</v>
      </c>
      <c r="H17" s="11" t="s">
        <v>65</v>
      </c>
      <c r="I17" s="11" t="s">
        <v>65</v>
      </c>
      <c r="J17" s="11" t="s">
        <v>65</v>
      </c>
      <c r="K17" s="11" t="s">
        <v>65</v>
      </c>
    </row>
    <row r="18" spans="1:11" ht="15.6" x14ac:dyDescent="0.25">
      <c r="A18" s="195"/>
      <c r="B18" s="8" t="s">
        <v>55</v>
      </c>
      <c r="C18" s="11">
        <v>0</v>
      </c>
      <c r="D18" s="11">
        <v>0</v>
      </c>
      <c r="E18" s="32">
        <v>0</v>
      </c>
      <c r="F18" s="11">
        <v>0</v>
      </c>
      <c r="G18" s="11">
        <v>0</v>
      </c>
      <c r="H18" s="11">
        <v>0</v>
      </c>
      <c r="I18" s="16">
        <v>0</v>
      </c>
      <c r="J18" s="11">
        <v>0</v>
      </c>
      <c r="K18" s="32">
        <v>0</v>
      </c>
    </row>
    <row r="19" spans="1:11" ht="15.6" x14ac:dyDescent="0.25">
      <c r="A19" s="193" t="s">
        <v>22</v>
      </c>
      <c r="B19" s="97" t="s">
        <v>56</v>
      </c>
      <c r="C19" s="98">
        <v>1</v>
      </c>
      <c r="D19" s="98">
        <v>0</v>
      </c>
      <c r="E19" s="98">
        <v>0</v>
      </c>
      <c r="F19" s="98">
        <v>400</v>
      </c>
      <c r="G19" s="98">
        <v>0</v>
      </c>
      <c r="H19" s="98">
        <v>0</v>
      </c>
      <c r="I19" s="98">
        <v>3245936.38</v>
      </c>
      <c r="J19" s="98">
        <v>0</v>
      </c>
      <c r="K19" s="98">
        <v>0</v>
      </c>
    </row>
    <row r="20" spans="1:11" ht="15.6" x14ac:dyDescent="0.25">
      <c r="A20" s="194"/>
      <c r="B20" s="7" t="s">
        <v>52</v>
      </c>
      <c r="C20" s="11" t="s">
        <v>65</v>
      </c>
      <c r="D20" s="11" t="s">
        <v>65</v>
      </c>
      <c r="E20" s="11" t="s">
        <v>65</v>
      </c>
      <c r="F20" s="11" t="s">
        <v>65</v>
      </c>
      <c r="G20" s="11" t="s">
        <v>65</v>
      </c>
      <c r="H20" s="11" t="s">
        <v>65</v>
      </c>
      <c r="I20" s="11" t="s">
        <v>65</v>
      </c>
      <c r="J20" s="11" t="s">
        <v>65</v>
      </c>
      <c r="K20" s="11" t="s">
        <v>65</v>
      </c>
    </row>
    <row r="21" spans="1:11" ht="15.6" x14ac:dyDescent="0.25">
      <c r="A21" s="195"/>
      <c r="B21" s="7" t="s">
        <v>57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</row>
    <row r="22" spans="1:11" ht="15.6" x14ac:dyDescent="0.25">
      <c r="A22" s="193" t="s">
        <v>23</v>
      </c>
      <c r="B22" s="94" t="s">
        <v>58</v>
      </c>
      <c r="C22" s="95">
        <v>0</v>
      </c>
      <c r="D22" s="95">
        <v>0</v>
      </c>
      <c r="E22" s="95">
        <v>0</v>
      </c>
      <c r="F22" s="95">
        <v>0</v>
      </c>
      <c r="G22" s="95">
        <v>0</v>
      </c>
      <c r="H22" s="95">
        <v>0</v>
      </c>
      <c r="I22" s="95">
        <v>0</v>
      </c>
      <c r="J22" s="96">
        <v>0</v>
      </c>
      <c r="K22" s="95">
        <v>0</v>
      </c>
    </row>
    <row r="23" spans="1:11" ht="15.6" x14ac:dyDescent="0.25">
      <c r="A23" s="194"/>
      <c r="B23" s="7" t="s">
        <v>52</v>
      </c>
      <c r="C23" s="11" t="s">
        <v>65</v>
      </c>
      <c r="D23" s="11" t="s">
        <v>65</v>
      </c>
      <c r="E23" s="11" t="s">
        <v>65</v>
      </c>
      <c r="F23" s="11" t="s">
        <v>65</v>
      </c>
      <c r="G23" s="11" t="s">
        <v>65</v>
      </c>
      <c r="H23" s="11" t="s">
        <v>65</v>
      </c>
      <c r="I23" s="11" t="s">
        <v>65</v>
      </c>
      <c r="J23" s="11" t="s">
        <v>65</v>
      </c>
      <c r="K23" s="11" t="s">
        <v>65</v>
      </c>
    </row>
    <row r="24" spans="1:11" ht="15.6" x14ac:dyDescent="0.25">
      <c r="A24" s="195"/>
      <c r="B24" s="7" t="s">
        <v>57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</row>
    <row r="25" spans="1:11" ht="15.6" x14ac:dyDescent="0.25">
      <c r="A25" s="193" t="s">
        <v>24</v>
      </c>
      <c r="B25" s="94" t="s">
        <v>59</v>
      </c>
      <c r="C25" s="95">
        <v>0</v>
      </c>
      <c r="D25" s="95">
        <v>0</v>
      </c>
      <c r="E25" s="95">
        <v>0</v>
      </c>
      <c r="F25" s="95">
        <v>0</v>
      </c>
      <c r="G25" s="95">
        <v>0</v>
      </c>
      <c r="H25" s="95">
        <v>0</v>
      </c>
      <c r="I25" s="95">
        <v>0</v>
      </c>
      <c r="J25" s="95">
        <v>0</v>
      </c>
      <c r="K25" s="95">
        <v>0</v>
      </c>
    </row>
    <row r="26" spans="1:11" ht="19.5" customHeight="1" x14ac:dyDescent="0.25">
      <c r="A26" s="194"/>
      <c r="B26" s="7" t="s">
        <v>52</v>
      </c>
      <c r="C26" s="11" t="s">
        <v>65</v>
      </c>
      <c r="D26" s="11" t="s">
        <v>65</v>
      </c>
      <c r="E26" s="11" t="s">
        <v>65</v>
      </c>
      <c r="F26" s="11" t="s">
        <v>65</v>
      </c>
      <c r="G26" s="11" t="s">
        <v>65</v>
      </c>
      <c r="H26" s="11" t="s">
        <v>65</v>
      </c>
      <c r="I26" s="11" t="s">
        <v>65</v>
      </c>
      <c r="J26" s="11" t="s">
        <v>65</v>
      </c>
      <c r="K26" s="11" t="s">
        <v>65</v>
      </c>
    </row>
    <row r="27" spans="1:11" ht="21.75" customHeight="1" x14ac:dyDescent="0.25">
      <c r="A27" s="195"/>
      <c r="B27" s="7" t="s">
        <v>57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</row>
    <row r="28" spans="1:11" ht="15.6" x14ac:dyDescent="0.25">
      <c r="A28" s="164" t="s">
        <v>23</v>
      </c>
      <c r="B28" s="7" t="s">
        <v>60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</row>
    <row r="29" spans="1:11" ht="15.6" x14ac:dyDescent="0.3">
      <c r="A29" s="3"/>
      <c r="B29" s="3"/>
      <c r="C29" s="45"/>
      <c r="D29" s="3"/>
      <c r="E29" s="3"/>
      <c r="F29" s="46"/>
      <c r="G29" s="3"/>
      <c r="H29" s="3"/>
      <c r="I29" s="3"/>
      <c r="J29" s="3"/>
      <c r="K29" s="3"/>
    </row>
    <row r="30" spans="1:11" ht="15.6" x14ac:dyDescent="0.3">
      <c r="A30" s="3" t="s">
        <v>17</v>
      </c>
      <c r="B30" s="3"/>
      <c r="C30" s="3"/>
      <c r="D30" s="3"/>
      <c r="E30" s="3"/>
      <c r="F30" s="3"/>
      <c r="G30" s="3"/>
      <c r="H30" s="3"/>
      <c r="I30" s="9"/>
      <c r="J30" s="3"/>
      <c r="K30" s="3"/>
    </row>
    <row r="31" spans="1:11" ht="15.6" x14ac:dyDescent="0.3">
      <c r="A31" s="3" t="s">
        <v>61</v>
      </c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ht="15" customHeight="1" x14ac:dyDescent="0.25">
      <c r="A32" s="196" t="s">
        <v>62</v>
      </c>
      <c r="B32" s="196"/>
      <c r="C32" s="196"/>
      <c r="D32" s="196"/>
      <c r="E32" s="196"/>
      <c r="F32" s="196"/>
      <c r="G32" s="196"/>
      <c r="H32" s="196"/>
      <c r="I32" s="196"/>
      <c r="J32" s="196"/>
      <c r="K32" s="196"/>
    </row>
    <row r="33" spans="1:11" ht="51.75" customHeight="1" x14ac:dyDescent="0.25">
      <c r="A33" s="196"/>
      <c r="B33" s="196"/>
      <c r="C33" s="196"/>
      <c r="D33" s="196"/>
      <c r="E33" s="196"/>
      <c r="F33" s="196"/>
      <c r="G33" s="196"/>
      <c r="H33" s="196"/>
      <c r="I33" s="196"/>
      <c r="J33" s="196"/>
      <c r="K33" s="196"/>
    </row>
  </sheetData>
  <mergeCells count="13">
    <mergeCell ref="A32:K33"/>
    <mergeCell ref="A7:K7"/>
    <mergeCell ref="A8:K8"/>
    <mergeCell ref="A11:A12"/>
    <mergeCell ref="B11:B12"/>
    <mergeCell ref="C11:E11"/>
    <mergeCell ref="F11:H11"/>
    <mergeCell ref="I11:K11"/>
    <mergeCell ref="A13:A15"/>
    <mergeCell ref="A16:A18"/>
    <mergeCell ref="A19:A21"/>
    <mergeCell ref="A22:A24"/>
    <mergeCell ref="A25:A27"/>
  </mergeCells>
  <hyperlinks>
    <hyperlink ref="B15" location="sub_881" display="sub_881" xr:uid="{2F1B6F56-4224-4479-82DC-66C90B0F2EDD}"/>
    <hyperlink ref="B18" location="sub_882" display="sub_882" xr:uid="{83C1C85F-2235-40ED-8B28-F6AC6CACFEAF}"/>
  </hyperlink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BEE50-F55A-4206-845C-BDC36BBA822C}">
  <sheetPr>
    <tabColor theme="0"/>
    <pageSetUpPr fitToPage="1"/>
  </sheetPr>
  <dimension ref="A1:H41"/>
  <sheetViews>
    <sheetView topLeftCell="A7" zoomScale="130" zoomScaleNormal="130" zoomScaleSheetLayoutView="145" workbookViewId="0">
      <selection activeCell="I21" sqref="I21:J21"/>
    </sheetView>
  </sheetViews>
  <sheetFormatPr defaultColWidth="9.109375" defaultRowHeight="13.8" x14ac:dyDescent="0.25"/>
  <cols>
    <col min="1" max="1" width="9.109375" style="32"/>
    <col min="2" max="2" width="42" style="32" customWidth="1"/>
    <col min="3" max="3" width="10.6640625" style="32" customWidth="1"/>
    <col min="4" max="4" width="10.88671875" style="32" customWidth="1"/>
    <col min="5" max="5" width="10.44140625" style="32" customWidth="1"/>
    <col min="6" max="6" width="14" style="32" customWidth="1"/>
    <col min="7" max="7" width="10.88671875" style="32" customWidth="1"/>
    <col min="8" max="16384" width="9.109375" style="32"/>
  </cols>
  <sheetData>
    <row r="1" spans="1:8" ht="15.6" x14ac:dyDescent="0.3">
      <c r="A1" s="3"/>
      <c r="B1" s="3"/>
      <c r="C1" s="3"/>
      <c r="D1" s="3"/>
      <c r="E1" s="10"/>
      <c r="F1" s="10"/>
      <c r="G1" s="10"/>
      <c r="H1" s="41" t="s">
        <v>270</v>
      </c>
    </row>
    <row r="2" spans="1:8" ht="15.6" x14ac:dyDescent="0.3">
      <c r="A2" s="3"/>
      <c r="B2" s="3"/>
      <c r="C2" s="3"/>
      <c r="D2" s="3"/>
      <c r="E2" s="10"/>
      <c r="F2" s="10"/>
      <c r="G2" s="10"/>
      <c r="H2" s="41" t="s">
        <v>1</v>
      </c>
    </row>
    <row r="3" spans="1:8" ht="15.6" x14ac:dyDescent="0.3">
      <c r="A3" s="3"/>
      <c r="B3" s="3"/>
      <c r="C3" s="3"/>
      <c r="D3" s="3"/>
      <c r="E3" s="10"/>
      <c r="F3" s="10"/>
      <c r="G3" s="10"/>
      <c r="H3" s="41" t="s">
        <v>2</v>
      </c>
    </row>
    <row r="4" spans="1:8" ht="15.6" x14ac:dyDescent="0.3">
      <c r="A4" s="3"/>
      <c r="B4" s="3"/>
      <c r="C4" s="3"/>
      <c r="D4" s="3"/>
      <c r="E4" s="10"/>
      <c r="F4" s="10"/>
      <c r="G4" s="10"/>
      <c r="H4" s="41" t="s">
        <v>3</v>
      </c>
    </row>
    <row r="5" spans="1:8" ht="15.6" x14ac:dyDescent="0.3">
      <c r="A5" s="3"/>
      <c r="B5" s="3"/>
      <c r="C5" s="3"/>
      <c r="D5" s="3"/>
      <c r="E5" s="10"/>
      <c r="F5" s="10"/>
      <c r="G5" s="10"/>
      <c r="H5" s="42"/>
    </row>
    <row r="6" spans="1:8" ht="15.6" x14ac:dyDescent="0.3">
      <c r="A6" s="3"/>
      <c r="B6" s="3"/>
      <c r="C6" s="3"/>
      <c r="D6" s="3"/>
      <c r="E6" s="10"/>
      <c r="F6" s="10"/>
      <c r="G6" s="10"/>
      <c r="H6" s="4"/>
    </row>
    <row r="7" spans="1:8" ht="64.5" customHeight="1" x14ac:dyDescent="0.3">
      <c r="A7" s="203" t="s">
        <v>324</v>
      </c>
      <c r="B7" s="204"/>
      <c r="C7" s="204"/>
      <c r="D7" s="204"/>
      <c r="E7" s="204"/>
      <c r="F7" s="204"/>
      <c r="G7" s="204"/>
      <c r="H7" s="204"/>
    </row>
    <row r="8" spans="1:8" ht="18.75" customHeight="1" x14ac:dyDescent="0.3">
      <c r="A8" s="203"/>
      <c r="B8" s="203"/>
      <c r="C8" s="203"/>
      <c r="D8" s="203"/>
      <c r="E8" s="203"/>
      <c r="F8" s="203"/>
      <c r="G8" s="203"/>
      <c r="H8" s="203"/>
    </row>
    <row r="9" spans="1:8" ht="14.25" customHeight="1" x14ac:dyDescent="0.3">
      <c r="A9" s="3"/>
      <c r="B9" s="165"/>
      <c r="C9" s="3"/>
      <c r="D9" s="3"/>
      <c r="E9" s="3"/>
      <c r="F9" s="3"/>
      <c r="G9" s="3"/>
      <c r="H9" s="3"/>
    </row>
    <row r="10" spans="1:8" ht="30" customHeight="1" x14ac:dyDescent="0.25">
      <c r="A10" s="205" t="s">
        <v>46</v>
      </c>
      <c r="B10" s="205"/>
      <c r="C10" s="205" t="s">
        <v>63</v>
      </c>
      <c r="D10" s="205"/>
      <c r="E10" s="205"/>
      <c r="F10" s="205" t="s">
        <v>48</v>
      </c>
      <c r="G10" s="205"/>
      <c r="H10" s="205"/>
    </row>
    <row r="11" spans="1:8" ht="52.5" customHeight="1" x14ac:dyDescent="0.25">
      <c r="A11" s="205"/>
      <c r="B11" s="205"/>
      <c r="C11" s="123" t="s">
        <v>42</v>
      </c>
      <c r="D11" s="166" t="s">
        <v>43</v>
      </c>
      <c r="E11" s="166" t="s">
        <v>50</v>
      </c>
      <c r="F11" s="123" t="s">
        <v>42</v>
      </c>
      <c r="G11" s="166" t="s">
        <v>43</v>
      </c>
      <c r="H11" s="166" t="s">
        <v>50</v>
      </c>
    </row>
    <row r="12" spans="1:8" ht="15.6" x14ac:dyDescent="0.25">
      <c r="A12" s="199" t="s">
        <v>20</v>
      </c>
      <c r="B12" s="7" t="s">
        <v>51</v>
      </c>
      <c r="C12" s="105">
        <v>61</v>
      </c>
      <c r="D12" s="105">
        <v>0</v>
      </c>
      <c r="E12" s="105">
        <v>0</v>
      </c>
      <c r="F12" s="105">
        <v>476</v>
      </c>
      <c r="G12" s="105">
        <v>0</v>
      </c>
      <c r="H12" s="105">
        <v>0</v>
      </c>
    </row>
    <row r="13" spans="1:8" ht="15.6" x14ac:dyDescent="0.25">
      <c r="A13" s="200"/>
      <c r="B13" s="7" t="s">
        <v>52</v>
      </c>
      <c r="C13" s="11" t="s">
        <v>65</v>
      </c>
      <c r="D13" s="11" t="s">
        <v>65</v>
      </c>
      <c r="E13" s="11" t="s">
        <v>65</v>
      </c>
      <c r="F13" s="11" t="s">
        <v>65</v>
      </c>
      <c r="G13" s="11" t="s">
        <v>65</v>
      </c>
      <c r="H13" s="11" t="s">
        <v>65</v>
      </c>
    </row>
    <row r="14" spans="1:8" ht="15.6" x14ac:dyDescent="0.25">
      <c r="A14" s="201"/>
      <c r="B14" s="8" t="s">
        <v>53</v>
      </c>
      <c r="C14" s="11">
        <v>34</v>
      </c>
      <c r="D14" s="11">
        <v>0</v>
      </c>
      <c r="E14" s="11">
        <v>0</v>
      </c>
      <c r="F14" s="11">
        <v>342</v>
      </c>
      <c r="G14" s="11">
        <v>0</v>
      </c>
      <c r="H14" s="11">
        <v>0</v>
      </c>
    </row>
    <row r="15" spans="1:8" ht="15.6" x14ac:dyDescent="0.25">
      <c r="A15" s="199" t="s">
        <v>21</v>
      </c>
      <c r="B15" s="7" t="s">
        <v>54</v>
      </c>
      <c r="C15" s="106">
        <v>18</v>
      </c>
      <c r="D15" s="106">
        <v>2</v>
      </c>
      <c r="E15" s="106">
        <v>0</v>
      </c>
      <c r="F15" s="106">
        <v>2069</v>
      </c>
      <c r="G15" s="106">
        <v>293</v>
      </c>
      <c r="H15" s="106">
        <v>0</v>
      </c>
    </row>
    <row r="16" spans="1:8" ht="15.6" x14ac:dyDescent="0.25">
      <c r="A16" s="200"/>
      <c r="B16" s="7" t="s">
        <v>52</v>
      </c>
      <c r="C16" s="11" t="s">
        <v>65</v>
      </c>
      <c r="D16" s="11" t="s">
        <v>65</v>
      </c>
      <c r="E16" s="11" t="s">
        <v>65</v>
      </c>
      <c r="F16" s="11" t="s">
        <v>65</v>
      </c>
      <c r="G16" s="11" t="s">
        <v>65</v>
      </c>
      <c r="H16" s="11" t="s">
        <v>65</v>
      </c>
    </row>
    <row r="17" spans="1:8" ht="15.6" x14ac:dyDescent="0.25">
      <c r="A17" s="201"/>
      <c r="B17" s="8" t="s">
        <v>55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</row>
    <row r="18" spans="1:8" ht="15.6" x14ac:dyDescent="0.25">
      <c r="A18" s="199" t="s">
        <v>22</v>
      </c>
      <c r="B18" s="7" t="s">
        <v>56</v>
      </c>
      <c r="C18" s="107">
        <v>10</v>
      </c>
      <c r="D18" s="107">
        <v>2</v>
      </c>
      <c r="E18" s="107">
        <v>0</v>
      </c>
      <c r="F18" s="108">
        <v>3317</v>
      </c>
      <c r="G18" s="107">
        <v>900</v>
      </c>
      <c r="H18" s="107">
        <v>0</v>
      </c>
    </row>
    <row r="19" spans="1:8" ht="15.6" x14ac:dyDescent="0.25">
      <c r="A19" s="200"/>
      <c r="B19" s="7" t="s">
        <v>52</v>
      </c>
      <c r="C19" s="11" t="s">
        <v>65</v>
      </c>
      <c r="D19" s="11" t="s">
        <v>65</v>
      </c>
      <c r="E19" s="11" t="s">
        <v>65</v>
      </c>
      <c r="F19" s="11" t="s">
        <v>65</v>
      </c>
      <c r="G19" s="11" t="s">
        <v>65</v>
      </c>
      <c r="H19" s="11" t="s">
        <v>65</v>
      </c>
    </row>
    <row r="20" spans="1:8" ht="15.6" x14ac:dyDescent="0.25">
      <c r="A20" s="201"/>
      <c r="B20" s="7" t="s">
        <v>57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</row>
    <row r="21" spans="1:8" ht="15.6" x14ac:dyDescent="0.3">
      <c r="A21" s="199" t="s">
        <v>23</v>
      </c>
      <c r="B21" s="7" t="s">
        <v>58</v>
      </c>
      <c r="C21" s="109">
        <v>1</v>
      </c>
      <c r="D21" s="109">
        <v>7</v>
      </c>
      <c r="E21" s="110">
        <v>0</v>
      </c>
      <c r="F21" s="109">
        <v>1000</v>
      </c>
      <c r="G21" s="109">
        <v>28520</v>
      </c>
      <c r="H21" s="112">
        <v>0</v>
      </c>
    </row>
    <row r="22" spans="1:8" ht="15.6" x14ac:dyDescent="0.25">
      <c r="A22" s="200"/>
      <c r="B22" s="7" t="s">
        <v>52</v>
      </c>
      <c r="C22" s="11" t="s">
        <v>65</v>
      </c>
      <c r="D22" s="11" t="s">
        <v>65</v>
      </c>
      <c r="E22" s="11" t="s">
        <v>65</v>
      </c>
      <c r="F22" s="11" t="s">
        <v>65</v>
      </c>
      <c r="G22" s="11" t="s">
        <v>65</v>
      </c>
      <c r="H22" s="11" t="s">
        <v>65</v>
      </c>
    </row>
    <row r="23" spans="1:8" ht="15.6" x14ac:dyDescent="0.25">
      <c r="A23" s="201"/>
      <c r="B23" s="7" t="s">
        <v>57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</row>
    <row r="24" spans="1:8" ht="15.6" x14ac:dyDescent="0.25">
      <c r="A24" s="199" t="s">
        <v>24</v>
      </c>
      <c r="B24" s="7" t="s">
        <v>59</v>
      </c>
      <c r="C24" s="111">
        <v>0</v>
      </c>
      <c r="D24" s="111">
        <v>0</v>
      </c>
      <c r="E24" s="111">
        <v>0</v>
      </c>
      <c r="F24" s="111">
        <v>0</v>
      </c>
      <c r="G24" s="111">
        <v>0</v>
      </c>
      <c r="H24" s="111">
        <v>0</v>
      </c>
    </row>
    <row r="25" spans="1:8" ht="15.6" x14ac:dyDescent="0.25">
      <c r="A25" s="200"/>
      <c r="B25" s="7" t="s">
        <v>52</v>
      </c>
      <c r="C25" s="11" t="s">
        <v>65</v>
      </c>
      <c r="D25" s="11" t="s">
        <v>65</v>
      </c>
      <c r="E25" s="11" t="s">
        <v>65</v>
      </c>
      <c r="F25" s="11" t="s">
        <v>65</v>
      </c>
      <c r="G25" s="11" t="s">
        <v>65</v>
      </c>
      <c r="H25" s="11" t="s">
        <v>65</v>
      </c>
    </row>
    <row r="26" spans="1:8" ht="15.6" x14ac:dyDescent="0.25">
      <c r="A26" s="201"/>
      <c r="B26" s="7" t="s">
        <v>57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</row>
    <row r="27" spans="1:8" ht="15.6" x14ac:dyDescent="0.25">
      <c r="A27" s="166" t="s">
        <v>23</v>
      </c>
      <c r="B27" s="7" t="s">
        <v>60</v>
      </c>
      <c r="C27" s="11">
        <v>0</v>
      </c>
      <c r="D27" s="11">
        <v>0</v>
      </c>
      <c r="E27" s="11">
        <v>0</v>
      </c>
      <c r="F27" s="48">
        <v>0</v>
      </c>
      <c r="G27" s="11">
        <v>0</v>
      </c>
      <c r="H27" s="11">
        <v>0</v>
      </c>
    </row>
    <row r="28" spans="1:8" ht="15.6" x14ac:dyDescent="0.3">
      <c r="A28" s="3" t="s">
        <v>17</v>
      </c>
      <c r="B28" s="3"/>
      <c r="C28" s="3"/>
      <c r="D28" s="45"/>
      <c r="E28" s="47"/>
      <c r="F28" s="49"/>
      <c r="G28" s="47"/>
      <c r="H28" s="3"/>
    </row>
    <row r="29" spans="1:8" ht="15" customHeight="1" x14ac:dyDescent="0.25">
      <c r="A29" s="202" t="s">
        <v>64</v>
      </c>
      <c r="B29" s="202"/>
      <c r="C29" s="202"/>
      <c r="D29" s="202"/>
      <c r="E29" s="202"/>
      <c r="F29" s="202"/>
      <c r="G29" s="202"/>
      <c r="H29" s="202"/>
    </row>
    <row r="30" spans="1:8" ht="15" customHeight="1" x14ac:dyDescent="0.25">
      <c r="A30" s="202"/>
      <c r="B30" s="202"/>
      <c r="C30" s="202"/>
      <c r="D30" s="202"/>
      <c r="E30" s="202"/>
      <c r="F30" s="202"/>
      <c r="G30" s="202"/>
      <c r="H30" s="202"/>
    </row>
    <row r="31" spans="1:8" ht="9" customHeight="1" x14ac:dyDescent="0.25">
      <c r="A31" s="196" t="s">
        <v>62</v>
      </c>
      <c r="B31" s="196"/>
      <c r="C31" s="196"/>
      <c r="D31" s="196"/>
      <c r="E31" s="196"/>
      <c r="F31" s="196"/>
      <c r="G31" s="196"/>
      <c r="H31" s="196"/>
    </row>
    <row r="32" spans="1:8" ht="7.5" hidden="1" customHeight="1" x14ac:dyDescent="0.25">
      <c r="A32" s="196"/>
      <c r="B32" s="196"/>
      <c r="C32" s="196"/>
      <c r="D32" s="196"/>
      <c r="E32" s="196"/>
      <c r="F32" s="196"/>
      <c r="G32" s="196"/>
      <c r="H32" s="196"/>
    </row>
    <row r="33" spans="1:8" ht="15" hidden="1" customHeight="1" x14ac:dyDescent="0.25">
      <c r="A33" s="196"/>
      <c r="B33" s="196"/>
      <c r="C33" s="196"/>
      <c r="D33" s="196"/>
      <c r="E33" s="196"/>
      <c r="F33" s="196"/>
      <c r="G33" s="196"/>
      <c r="H33" s="196"/>
    </row>
    <row r="34" spans="1:8" ht="15" hidden="1" customHeight="1" x14ac:dyDescent="0.25">
      <c r="A34" s="196"/>
      <c r="B34" s="196"/>
      <c r="C34" s="196"/>
      <c r="D34" s="196"/>
      <c r="E34" s="196"/>
      <c r="F34" s="196"/>
      <c r="G34" s="196"/>
      <c r="H34" s="196"/>
    </row>
    <row r="35" spans="1:8" ht="15" customHeight="1" x14ac:dyDescent="0.25">
      <c r="A35" s="196"/>
      <c r="B35" s="196"/>
      <c r="C35" s="196"/>
      <c r="D35" s="196"/>
      <c r="E35" s="196"/>
      <c r="F35" s="196"/>
      <c r="G35" s="196"/>
      <c r="H35" s="196"/>
    </row>
    <row r="36" spans="1:8" ht="15" customHeight="1" x14ac:dyDescent="0.25">
      <c r="A36" s="196"/>
      <c r="B36" s="196"/>
      <c r="C36" s="196"/>
      <c r="D36" s="196"/>
      <c r="E36" s="196"/>
      <c r="F36" s="196"/>
      <c r="G36" s="196"/>
      <c r="H36" s="196"/>
    </row>
    <row r="37" spans="1:8" ht="15" customHeight="1" x14ac:dyDescent="0.25">
      <c r="A37" s="196"/>
      <c r="B37" s="196"/>
      <c r="C37" s="196"/>
      <c r="D37" s="196"/>
      <c r="E37" s="196"/>
      <c r="F37" s="196"/>
      <c r="G37" s="196"/>
      <c r="H37" s="196"/>
    </row>
    <row r="38" spans="1:8" ht="15" customHeight="1" x14ac:dyDescent="0.25">
      <c r="A38" s="196"/>
      <c r="B38" s="196"/>
      <c r="C38" s="196"/>
      <c r="D38" s="196"/>
      <c r="E38" s="196"/>
      <c r="F38" s="196"/>
      <c r="G38" s="196"/>
      <c r="H38" s="196"/>
    </row>
    <row r="39" spans="1:8" ht="15" customHeight="1" x14ac:dyDescent="0.25">
      <c r="A39" s="196"/>
      <c r="B39" s="196"/>
      <c r="C39" s="196"/>
      <c r="D39" s="196"/>
      <c r="E39" s="196"/>
      <c r="F39" s="196"/>
      <c r="G39" s="196"/>
      <c r="H39" s="196"/>
    </row>
    <row r="40" spans="1:8" ht="15" customHeight="1" x14ac:dyDescent="0.25">
      <c r="A40" s="196"/>
      <c r="B40" s="196"/>
      <c r="C40" s="196"/>
      <c r="D40" s="196"/>
      <c r="E40" s="196"/>
      <c r="F40" s="196"/>
      <c r="G40" s="196"/>
      <c r="H40" s="196"/>
    </row>
    <row r="41" spans="1:8" ht="14.25" customHeight="1" x14ac:dyDescent="0.25">
      <c r="A41" s="196"/>
      <c r="B41" s="196"/>
      <c r="C41" s="196"/>
      <c r="D41" s="196"/>
      <c r="E41" s="196"/>
      <c r="F41" s="196"/>
      <c r="G41" s="196"/>
      <c r="H41" s="196"/>
    </row>
  </sheetData>
  <mergeCells count="12">
    <mergeCell ref="A31:H41"/>
    <mergeCell ref="A7:H7"/>
    <mergeCell ref="A8:H8"/>
    <mergeCell ref="A10:B11"/>
    <mergeCell ref="C10:E10"/>
    <mergeCell ref="F10:H10"/>
    <mergeCell ref="A12:A14"/>
    <mergeCell ref="A15:A17"/>
    <mergeCell ref="A18:A20"/>
    <mergeCell ref="A21:A23"/>
    <mergeCell ref="A24:A26"/>
    <mergeCell ref="A29:H30"/>
  </mergeCells>
  <hyperlinks>
    <hyperlink ref="B14" location="sub_991" display="sub_991" xr:uid="{F473BA63-21D3-4F1E-83C7-FE2614EFEC21}"/>
    <hyperlink ref="B17" location="sub_992" display="sub_992" xr:uid="{E4159C35-1085-4F1B-B27B-252EF076C3F0}"/>
  </hyperlink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26</vt:i4>
      </vt:variant>
    </vt:vector>
  </HeadingPairs>
  <TitlesOfParts>
    <vt:vector size="37" baseType="lpstr">
      <vt:lpstr>прогнозные сведения</vt:lpstr>
      <vt:lpstr>Приложение 1 (город)</vt:lpstr>
      <vt:lpstr>Приложение 1 (не город)</vt:lpstr>
      <vt:lpstr>Приложение 5 (город)</vt:lpstr>
      <vt:lpstr>Приложение 5 (не город)</vt:lpstr>
      <vt:lpstr>Прил 2</vt:lpstr>
      <vt:lpstr>Прил 3</vt:lpstr>
      <vt:lpstr>Прил 4</vt:lpstr>
      <vt:lpstr>Прил 5</vt:lpstr>
      <vt:lpstr>С1</vt:lpstr>
      <vt:lpstr>Расчет факт.расходов по С1</vt:lpstr>
      <vt:lpstr>'Прил 2'!sub_6001</vt:lpstr>
      <vt:lpstr>'Прил 2'!sub_6002</vt:lpstr>
      <vt:lpstr>'Прил 2'!sub_6003</vt:lpstr>
      <vt:lpstr>'Прил 3'!sub_7001</vt:lpstr>
      <vt:lpstr>'Прил 3'!sub_7002</vt:lpstr>
      <vt:lpstr>'Прил 4'!sub_8001</vt:lpstr>
      <vt:lpstr>'Прил 4'!sub_8003</vt:lpstr>
      <vt:lpstr>'Прил 4'!sub_8004</vt:lpstr>
      <vt:lpstr>'Прил 4'!sub_8005</vt:lpstr>
      <vt:lpstr>'Прил 4'!sub_8006</vt:lpstr>
      <vt:lpstr>'Прил 4'!sub_881</vt:lpstr>
      <vt:lpstr>'Прил 4'!sub_882</vt:lpstr>
      <vt:lpstr>'Прил 5'!sub_9001</vt:lpstr>
      <vt:lpstr>'Прил 5'!sub_9002</vt:lpstr>
      <vt:lpstr>'Прил 5'!sub_9003</vt:lpstr>
      <vt:lpstr>'Прил 5'!sub_9004</vt:lpstr>
      <vt:lpstr>'Прил 5'!sub_9005</vt:lpstr>
      <vt:lpstr>'Прил 5'!sub_9006</vt:lpstr>
      <vt:lpstr>'Прил 5'!sub_991</vt:lpstr>
      <vt:lpstr>'Прил 5'!sub_992</vt:lpstr>
      <vt:lpstr>'Прил 3'!Область_печати</vt:lpstr>
      <vt:lpstr>'Прил 4'!Область_печати</vt:lpstr>
      <vt:lpstr>'Прил 5'!Область_печати</vt:lpstr>
      <vt:lpstr>'прогнозные сведения'!Область_печати</vt:lpstr>
      <vt:lpstr>'Расчет факт.расходов по С1'!Область_печати</vt:lpstr>
      <vt:lpstr>С1!Область_печати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2023-10-20T10:37:19Z</dcterms:modified>
</cp:coreProperties>
</file>