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2.28\проверенные\"/>
    </mc:Choice>
  </mc:AlternateContent>
  <bookViews>
    <workbookView xWindow="0" yWindow="0" windowWidth="28800" windowHeight="12300"/>
  </bookViews>
  <sheets>
    <sheet name="1.2023" sheetId="1" r:id="rId1"/>
  </sheets>
  <definedNames>
    <definedName name="_xlnm._FilterDatabase" localSheetId="0" hidden="1">'1.2023'!$A$18:$AE$75</definedName>
    <definedName name="_xlnm.Print_Titles" localSheetId="0">'1.2023'!$15:$19</definedName>
    <definedName name="_xlnm.Print_Area" localSheetId="0">'1.2023'!$A$1:$AE$78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57" i="1" l="1"/>
  <c r="V56" i="1" s="1"/>
  <c r="V48" i="1" s="1"/>
  <c r="V22" i="1" s="1"/>
  <c r="V20" i="1" s="1"/>
  <c r="V27" i="1" s="1"/>
  <c r="T57" i="1"/>
  <c r="T56" i="1" s="1"/>
  <c r="T48" i="1" s="1"/>
  <c r="T22" i="1" s="1"/>
  <c r="T20" i="1" s="1"/>
  <c r="T27" i="1" s="1"/>
  <c r="W53" i="1"/>
  <c r="W52" i="1"/>
  <c r="W48" i="1" s="1"/>
  <c r="W22" i="1" s="1"/>
  <c r="U52" i="1"/>
  <c r="U48" i="1" s="1"/>
  <c r="U22" i="1" s="1"/>
  <c r="E52" i="1" l="1"/>
  <c r="E48" i="1" s="1"/>
  <c r="E22" i="1" s="1"/>
  <c r="F53" i="1"/>
  <c r="F52" i="1" s="1"/>
  <c r="F48" i="1" s="1"/>
  <c r="F22" i="1" s="1"/>
  <c r="F20" i="1" s="1"/>
  <c r="G53" i="1"/>
  <c r="G52" i="1" s="1"/>
  <c r="G48" i="1" s="1"/>
  <c r="G22" i="1" s="1"/>
  <c r="D57" i="1"/>
  <c r="D56" i="1" s="1"/>
  <c r="D52" i="1" s="1"/>
  <c r="D48" i="1" s="1"/>
  <c r="D22" i="1" s="1"/>
  <c r="L53" i="1" l="1"/>
  <c r="L52" i="1" s="1"/>
  <c r="L48" i="1" s="1"/>
  <c r="L22" i="1" s="1"/>
  <c r="M53" i="1"/>
  <c r="M52" i="1" s="1"/>
  <c r="M48" i="1" s="1"/>
  <c r="M22" i="1" s="1"/>
  <c r="N53" i="1"/>
  <c r="N52" i="1" s="1"/>
  <c r="N48" i="1" s="1"/>
  <c r="N22" i="1" s="1"/>
  <c r="O53" i="1"/>
  <c r="O52" i="1" s="1"/>
  <c r="O48" i="1" s="1"/>
  <c r="O22" i="1" s="1"/>
  <c r="P53" i="1"/>
  <c r="P52" i="1" s="1"/>
  <c r="P48" i="1" s="1"/>
  <c r="P22" i="1" s="1"/>
  <c r="Q53" i="1"/>
  <c r="Q52" i="1" s="1"/>
  <c r="Q48" i="1" s="1"/>
  <c r="Q22" i="1" s="1"/>
  <c r="R53" i="1"/>
  <c r="R52" i="1" s="1"/>
  <c r="R48" i="1" s="1"/>
  <c r="R22" i="1" s="1"/>
  <c r="S53" i="1"/>
  <c r="S52" i="1" s="1"/>
  <c r="S48" i="1" s="1"/>
  <c r="S22" i="1" s="1"/>
  <c r="X53" i="1"/>
  <c r="X52" i="1" s="1"/>
  <c r="X48" i="1" s="1"/>
  <c r="X22" i="1" s="1"/>
  <c r="Y53" i="1"/>
  <c r="Y52" i="1" s="1"/>
  <c r="Y48" i="1" s="1"/>
  <c r="Y22" i="1" s="1"/>
  <c r="Z53" i="1"/>
  <c r="Z52" i="1" s="1"/>
  <c r="Z48" i="1" s="1"/>
  <c r="Z22" i="1" s="1"/>
  <c r="AA53" i="1"/>
  <c r="AA52" i="1" s="1"/>
  <c r="AA48" i="1" s="1"/>
  <c r="AA22" i="1" s="1"/>
  <c r="AB53" i="1"/>
  <c r="AB52" i="1" s="1"/>
  <c r="AB48" i="1" s="1"/>
  <c r="AB22" i="1" s="1"/>
  <c r="AC53" i="1"/>
  <c r="AC52" i="1" s="1"/>
  <c r="AC48" i="1" s="1"/>
  <c r="AC22" i="1" s="1"/>
  <c r="AD53" i="1"/>
  <c r="AD52" i="1" s="1"/>
  <c r="AD48" i="1" s="1"/>
  <c r="AD22" i="1" s="1"/>
  <c r="AE53" i="1"/>
  <c r="AE52" i="1" s="1"/>
  <c r="AE48" i="1" s="1"/>
  <c r="AE22" i="1" s="1"/>
  <c r="H57" i="1" l="1"/>
  <c r="H56" i="1" l="1"/>
  <c r="H48" i="1" s="1"/>
  <c r="K53" i="1"/>
  <c r="K52" i="1" s="1"/>
  <c r="K48" i="1" s="1"/>
  <c r="K22" i="1" s="1"/>
  <c r="J53" i="1"/>
  <c r="J52" i="1" s="1"/>
  <c r="J48" i="1" s="1"/>
  <c r="J22" i="1" s="1"/>
  <c r="J20" i="1" s="1"/>
  <c r="J27" i="1" s="1"/>
  <c r="I52" i="1"/>
  <c r="I48" i="1" s="1"/>
  <c r="I22" i="1" s="1"/>
  <c r="H22" i="1" l="1"/>
  <c r="H20" i="1" s="1"/>
  <c r="H27" i="1" s="1"/>
  <c r="D20" i="1" l="1"/>
</calcChain>
</file>

<file path=xl/sharedStrings.xml><?xml version="1.0" encoding="utf-8"?>
<sst xmlns="http://schemas.openxmlformats.org/spreadsheetml/2006/main" count="259" uniqueCount="157">
  <si>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</si>
  <si>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</si>
  <si>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</si>
  <si>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</si>
  <si>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</si>
  <si>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</si>
  <si>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</si>
  <si>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</si>
  <si>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</si>
  <si>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</si>
  <si>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</si>
  <si>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</si>
  <si>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</si>
  <si>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</si>
  <si>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</si>
  <si>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</si>
  <si>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</si>
  <si>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</si>
  <si>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</si>
  <si>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</si>
  <si>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</si>
  <si>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</si>
  <si>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</si>
  <si>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</si>
  <si>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</si>
  <si>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</si>
  <si>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</si>
  <si>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</si>
  <si>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</si>
  <si>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</si>
  <si>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</si>
  <si>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</si>
  <si>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</si>
  <si>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</si>
  <si>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</si>
  <si>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</si>
  <si>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</si>
  <si>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</si>
  <si>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</si>
  <si>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</si>
  <si>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</si>
  <si>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</si>
  <si>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</si>
  <si>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</si>
  <si>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</si>
  <si>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</si>
  <si>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</si>
  <si>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</si>
  <si>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</si>
  <si>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</si>
  <si>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</si>
  <si>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</si>
  <si>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</si>
  <si>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</si>
  <si>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</si>
  <si>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</si>
  <si>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</si>
  <si>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</si>
  <si>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</si>
  <si>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</si>
  <si>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</si>
  <si>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</si>
  <si>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</si>
  <si>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</si>
  <si>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</si>
  <si>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</si>
  <si>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</si>
  <si>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</si>
  <si>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</si>
  <si>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</si>
  <si>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</si>
  <si>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</si>
  <si>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</si>
  <si>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</si>
  <si>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</si>
  <si>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</si>
  <si>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</si>
  <si>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</si>
  <si>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</si>
  <si>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</si>
  <si>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</si>
  <si>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</si>
  <si>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</si>
  <si>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</si>
  <si>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</si>
  <si>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</si>
  <si>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</si>
  <si>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</si>
  <si>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</si>
  <si>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</si>
  <si>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</si>
  <si>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</si>
  <si>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</si>
  <si>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</si>
  <si>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</si>
  <si>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</si>
  <si>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</si>
  <si>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</si>
  <si>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</si>
  <si>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</si>
  <si>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</si>
  <si>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</si>
  <si>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</si>
  <si>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</si>
  <si>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</si>
  <si>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</si>
  <si>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</si>
  <si>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</si>
  <si>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</si>
  <si>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</si>
  <si>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</si>
  <si>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</si>
  <si>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</si>
  <si>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</si>
  <si>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</si>
  <si>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</si>
  <si>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</si>
  <si>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</si>
  <si>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</si>
  <si>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</si>
  <si>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</si>
  <si>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</si>
  <si>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</si>
  <si>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</si>
  <si>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</si>
  <si>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</si>
  <si>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</si>
  <si>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</si>
  <si>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</si>
  <si>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</si>
  <si>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</si>
  <si>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</si>
  <si>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</si>
  <si>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</si>
  <si>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</si>
  <si>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</si>
  <si>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</si>
  <si>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</si>
  <si>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</si>
  <si>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</si>
  <si>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</si>
  <si>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</si>
  <si>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</si>
  <si>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</si>
  <si>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Показатель замены линий электропередачи, </t>
  </si>
  <si>
    <t>Факт</t>
  </si>
  <si>
    <t xml:space="preserve">Утвержденный план
</t>
  </si>
  <si>
    <t>Утвержденные плановые значения показателей приведены в соответствии с ______________________________________________________________________________________________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</si>
  <si>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"МиассЭнергоСтрой"</t>
    </r>
  </si>
  <si>
    <t>Показатель замены приборов учета, т.у.</t>
  </si>
  <si>
    <t>Установка приборов учета в соответствии с Федеральным законом от 27.12.2018 № 522-ФЗ при истечении МПИ</t>
  </si>
  <si>
    <t>Показатель поверки измерительных трансформаторов тока и напряжения, шт.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</si>
  <si>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</si>
  <si>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2024  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</si>
  <si>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2023  </t>
    </r>
    <r>
      <rPr>
        <sz val="14"/>
        <color theme="1"/>
        <rFont val="Times New Roman"/>
        <family val="1"/>
        <charset val="204"/>
      </rPr>
      <t>год</t>
    </r>
  </si>
  <si>
    <t>N_01.2.3.1.1</t>
  </si>
  <si>
    <t>N_01.2.3.1.2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</si>
</sst>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38">
    <xf numFmtId="0" fontId="0" fillId="0" borderId="0" xfId="0"/>
    <xf numFmtId="0" fontId="6" fillId="24" borderId="1" xfId="1" applyFont="1" applyFill="1" applyBorder="1" applyAlignment="1">
      <alignment horizontal="center" vertical="center"/>
    </xf>
    <xf numFmtId="0" fontId="3" fillId="24" borderId="0" xfId="1" applyFont="1" applyFill="1"/>
    <xf numFmtId="0" fontId="6" fillId="24" borderId="0" xfId="1" applyFont="1" applyFill="1"/>
    <xf numFmtId="0" fontId="13" fillId="24" borderId="0" xfId="1" applyFont="1" applyFill="1" applyBorder="1" applyAlignment="1">
      <alignment horizontal="center" vertical="center" wrapText="1"/>
    </xf>
    <xf numFmtId="0" fontId="6" fillId="24" borderId="0" xfId="1" applyFont="1" applyFill="1" applyBorder="1"/>
    <xf numFmtId="0" fontId="3" fillId="24" borderId="0" xfId="1" applyFont="1" applyFill="1" applyBorder="1"/>
    <xf numFmtId="0" fontId="9" fillId="24" borderId="0" xfId="1" applyFont="1" applyFill="1" applyAlignment="1">
      <alignment horizontal="center" vertical="center"/>
    </xf>
    <xf numFmtId="0" fontId="6" fillId="24" borderId="0" xfId="1" applyFont="1" applyFill="1" applyAlignment="1">
      <alignment horizontal="center" vertical="center"/>
    </xf>
    <xf numFmtId="0" fontId="3" fillId="24" borderId="0" xfId="1" applyFont="1" applyFill="1" applyAlignment="1">
      <alignment vertical="center"/>
    </xf>
    <xf numFmtId="0" fontId="7" fillId="24" borderId="0" xfId="1" applyFont="1" applyFill="1"/>
    <xf numFmtId="0" fontId="3" fillId="24" borderId="1" xfId="1" applyFont="1" applyFill="1" applyBorder="1" applyAlignment="1">
      <alignment horizontal="center" vertical="center" textRotation="90" wrapText="1"/>
    </xf>
    <xf numFmtId="0" fontId="6" fillId="24" borderId="1" xfId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/>
    </xf>
    <xf numFmtId="49" fontId="6" fillId="24" borderId="1" xfId="1" applyNumberFormat="1" applyFont="1" applyFill="1" applyBorder="1" applyAlignment="1">
      <alignment horizontal="center" vertical="center"/>
    </xf>
    <xf numFmtId="0" fontId="6" fillId="24" borderId="1" xfId="1" applyFont="1" applyFill="1" applyBorder="1" applyAlignment="1">
      <alignment vertical="center" wrapText="1"/>
    </xf>
    <xf numFmtId="0" fontId="6" fillId="24" borderId="1" xfId="1" applyFont="1" applyFill="1" applyBorder="1" applyAlignment="1">
      <alignment wrapText="1"/>
    </xf>
    <xf numFmtId="49" fontId="6" fillId="24" borderId="1" xfId="1" applyNumberFormat="1" applyFont="1" applyFill="1" applyBorder="1" applyAlignment="1">
      <alignment vertical="center" wrapText="1"/>
    </xf>
    <xf numFmtId="0" fontId="6" fillId="24" borderId="0" xfId="1" applyFont="1" applyFill="1" applyAlignment="1">
      <alignment horizontal="center"/>
    </xf>
    <xf numFmtId="0" fontId="3" fillId="24" borderId="1" xfId="1" applyFont="1" applyFill="1" applyBorder="1" applyAlignment="1">
      <alignment horizontal="center" vertical="center"/>
    </xf>
    <xf numFmtId="49" fontId="6" fillId="24" borderId="0" xfId="1" applyNumberFormat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horizont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24" borderId="0" xfId="1" applyFont="1" applyFill="1" applyAlignment="1">
      <alignment horizontal="center" vertical="top"/>
    </xf>
    <xf numFmtId="0" fontId="13" fillId="24" borderId="0" xfId="1" applyFont="1" applyFill="1" applyBorder="1" applyAlignment="1">
      <alignment horizontal="center" vertical="center" wrapText="1"/>
    </xf>
    <xf numFmtId="0" fontId="11" fillId="24" borderId="0" xfId="1" applyFont="1" applyFill="1" applyAlignment="1">
      <alignment horizontal="center" vertical="center"/>
    </xf>
    <xf numFmtId="0" fontId="11" fillId="24" borderId="0" xfId="1" applyFont="1" applyFill="1" applyAlignment="1">
      <alignment horizontal="center"/>
    </xf>
    <xf numFmtId="0" fontId="9" fillId="24" borderId="0" xfId="1" applyFont="1" applyFill="1" applyAlignment="1">
      <alignment horizontal="center" vertical="center"/>
    </xf>
    <xf numFmtId="0" fontId="8" fillId="24" borderId="0" xfId="2" applyFont="1" applyFill="1" applyAlignment="1">
      <alignment horizontal="center"/>
    </xf>
    <xf numFmtId="0" fontId="4" fillId="24" borderId="0" xfId="2" applyFont="1" applyFill="1" applyAlignment="1">
      <alignment horizontal="center"/>
    </xf>
    <xf numFmtId="0" fontId="6" fillId="24" borderId="1" xfId="1" applyFont="1" applyFill="1" applyBorder="1" applyAlignment="1">
      <alignment horizontal="center" vertical="center" wrapText="1"/>
    </xf>
    <xf numFmtId="0" fontId="4" fillId="24" borderId="1" xfId="1" applyFont="1" applyFill="1" applyBorder="1" applyAlignment="1">
      <alignment horizontal="center" vertical="center" wrapText="1"/>
    </xf>
    <xf numFmtId="0" fontId="6" fillId="24" borderId="2" xfId="1" applyFont="1" applyFill="1" applyBorder="1" applyAlignment="1">
      <alignment horizontal="center" vertical="center" wrapText="1"/>
    </xf>
    <xf numFmtId="0" fontId="6" fillId="24" borderId="4" xfId="1" applyFont="1" applyFill="1" applyBorder="1" applyAlignment="1">
      <alignment horizontal="center" vertical="center" wrapText="1"/>
    </xf>
    <xf numFmtId="0" fontId="6" fillId="24" borderId="1" xfId="1" applyFont="1" applyFill="1" applyBorder="1" applyAlignment="1">
      <alignment horizontal="center" vertical="center" textRotation="90" wrapText="1"/>
    </xf>
    <xf numFmtId="0" fontId="5" fillId="24" borderId="0" xfId="2" applyFont="1" applyFill="1" applyBorder="1" applyAlignment="1">
      <alignment horizontal="left" vertical="center" wrapText="1"/>
    </xf>
    <xf numFmtId="0" fontId="6" fillId="24" borderId="2" xfId="1" applyFont="1" applyFill="1" applyBorder="1" applyAlignment="1">
      <alignment horizontal="center" vertical="center" textRotation="90" wrapText="1"/>
    </xf>
    <xf numFmtId="0" fontId="6" fillId="24" borderId="3" xfId="1" applyFont="1" applyFill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254000</xdr:colOff>
      <xdr:row>16</xdr:row>
      <xdr:rowOff>984250</xdr:rowOff>
    </xdr:from>
    <xdr:ext cx="238125" cy="409575"/>
    <xdr:pic>
      <xdr:nvPicPr>
        <xdr:cNvPr id="3" name="Рисунок 2" descr="http://www.garant.ru/files/4/0/763104/pict109-71322084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biLevel thresh="75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6495596" y="5954939"/>
          <a:ext cx="409575" cy="23812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7"/>
  <sheetViews>
    <sheetView tabSelected="1" view="pageBreakPreview" topLeftCell="A27" zoomScale="70" zoomScaleNormal="40" zoomScaleSheetLayoutView="70" workbookViewId="0">
      <selection activeCell="D58" sqref="D58"/>
    </sheetView>
  </sheetViews>
  <sheetFormatPr defaultRowHeight="12" x14ac:dyDescent="0.2"/>
  <cols>
    <col min="1" max="1" width="11.140625" style="2" customWidth="1"/>
    <col min="2" max="2" width="41.28515625" style="2" customWidth="1"/>
    <col min="3" max="3" width="14.5703125" style="2" customWidth="1"/>
    <col min="4" max="4" width="10.42578125" style="2" customWidth="1"/>
    <col min="5" max="5" width="10.140625" style="2" customWidth="1"/>
    <col min="6" max="6" width="9.85546875" style="2" customWidth="1"/>
    <col min="7" max="7" width="8.42578125" style="2" customWidth="1"/>
    <col min="8" max="11" width="9.28515625" style="2" customWidth="1"/>
    <col min="12" max="12" width="10.28515625" style="2" customWidth="1"/>
    <col min="13" max="14" width="9.28515625" style="2" customWidth="1"/>
    <col min="15" max="15" width="9.85546875" style="2" customWidth="1"/>
    <col min="16" max="31" width="9.28515625" style="2" customWidth="1"/>
    <col min="32" max="16384" width="9.140625" style="2"/>
  </cols>
  <sheetData>
    <row r="1" spans="1:31" ht="15.75" x14ac:dyDescent="0.25">
      <c r="AD1" s="3" t="s">
        <v>140</v>
      </c>
    </row>
    <row r="2" spans="1:31" ht="15.75" x14ac:dyDescent="0.25">
      <c r="H2" s="4"/>
      <c r="I2" s="24"/>
      <c r="J2" s="24"/>
      <c r="K2" s="4"/>
      <c r="AD2" s="5" t="s">
        <v>139</v>
      </c>
    </row>
    <row r="3" spans="1:31" ht="15.75" x14ac:dyDescent="0.25">
      <c r="H3" s="6"/>
      <c r="I3" s="6"/>
      <c r="J3" s="6"/>
      <c r="K3" s="6"/>
      <c r="AD3" s="3" t="s">
        <v>141</v>
      </c>
    </row>
    <row r="4" spans="1:31" ht="18.75" x14ac:dyDescent="0.2">
      <c r="A4" s="25" t="s">
        <v>138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</row>
    <row r="5" spans="1:31" ht="18.75" x14ac:dyDescent="0.3">
      <c r="A5" s="26" t="s">
        <v>153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</row>
    <row r="6" spans="1:31" ht="15.75" customHeight="1" x14ac:dyDescent="0.2"/>
    <row r="7" spans="1:31" ht="21.75" customHeight="1" x14ac:dyDescent="0.2">
      <c r="A7" s="27" t="s">
        <v>148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31" ht="15.75" customHeight="1" x14ac:dyDescent="0.2">
      <c r="A8" s="23" t="s">
        <v>137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10" spans="1:31" ht="16.5" customHeight="1" x14ac:dyDescent="0.2">
      <c r="A10" s="27" t="s">
        <v>154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31" ht="15" customHeight="1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7"/>
      <c r="Y11" s="7"/>
      <c r="Z11" s="7"/>
      <c r="AA11" s="7"/>
      <c r="AB11" s="7"/>
      <c r="AC11" s="7"/>
      <c r="AD11" s="7"/>
      <c r="AE11" s="7"/>
    </row>
    <row r="12" spans="1:31" s="6" customFormat="1" ht="15.75" customHeight="1" x14ac:dyDescent="0.3">
      <c r="A12" s="28" t="s">
        <v>147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31" s="6" customFormat="1" ht="18.75" customHeight="1" x14ac:dyDescent="0.25">
      <c r="A13" s="29" t="s">
        <v>136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s="6" customFormat="1" ht="15.7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31" s="9" customFormat="1" ht="33.75" customHeight="1" x14ac:dyDescent="0.25">
      <c r="A15" s="30" t="s">
        <v>135</v>
      </c>
      <c r="B15" s="30" t="s">
        <v>134</v>
      </c>
      <c r="C15" s="30" t="s">
        <v>133</v>
      </c>
      <c r="D15" s="30" t="s">
        <v>132</v>
      </c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15.5" customHeight="1" x14ac:dyDescent="0.2">
      <c r="A16" s="30"/>
      <c r="B16" s="30"/>
      <c r="C16" s="30"/>
      <c r="D16" s="31" t="s">
        <v>143</v>
      </c>
      <c r="E16" s="30"/>
      <c r="F16" s="30"/>
      <c r="G16" s="30"/>
      <c r="H16" s="30" t="s">
        <v>131</v>
      </c>
      <c r="I16" s="30"/>
      <c r="J16" s="30"/>
      <c r="K16" s="30"/>
      <c r="L16" s="32" t="s">
        <v>130</v>
      </c>
      <c r="M16" s="33"/>
      <c r="N16" s="33"/>
      <c r="O16" s="33"/>
      <c r="P16" s="30" t="s">
        <v>129</v>
      </c>
      <c r="Q16" s="30"/>
      <c r="R16" s="30"/>
      <c r="S16" s="30"/>
      <c r="T16" s="30" t="s">
        <v>128</v>
      </c>
      <c r="U16" s="30"/>
      <c r="V16" s="30"/>
      <c r="W16" s="30"/>
      <c r="X16" s="30" t="s">
        <v>127</v>
      </c>
      <c r="Y16" s="30"/>
      <c r="Z16" s="30"/>
      <c r="AA16" s="30"/>
      <c r="AB16" s="30" t="s">
        <v>126</v>
      </c>
      <c r="AC16" s="30"/>
      <c r="AD16" s="30"/>
      <c r="AE16" s="30"/>
    </row>
    <row r="17" spans="1:31" s="10" customFormat="1" ht="192" customHeight="1" x14ac:dyDescent="0.2">
      <c r="A17" s="30"/>
      <c r="B17" s="30"/>
      <c r="C17" s="30"/>
      <c r="D17" s="34" t="s">
        <v>125</v>
      </c>
      <c r="E17" s="34"/>
      <c r="F17" s="34" t="s">
        <v>125</v>
      </c>
      <c r="G17" s="34"/>
      <c r="H17" s="34" t="s">
        <v>125</v>
      </c>
      <c r="I17" s="34"/>
      <c r="J17" s="34" t="s">
        <v>144</v>
      </c>
      <c r="K17" s="34"/>
      <c r="L17" s="34" t="s">
        <v>125</v>
      </c>
      <c r="M17" s="34"/>
      <c r="N17" s="34" t="s">
        <v>125</v>
      </c>
      <c r="O17" s="34"/>
      <c r="P17" s="36" t="s">
        <v>125</v>
      </c>
      <c r="Q17" s="37"/>
      <c r="R17" s="36" t="s">
        <v>125</v>
      </c>
      <c r="S17" s="37"/>
      <c r="T17" s="34" t="s">
        <v>149</v>
      </c>
      <c r="U17" s="34"/>
      <c r="V17" s="34" t="s">
        <v>151</v>
      </c>
      <c r="W17" s="34"/>
      <c r="X17" s="34" t="s">
        <v>125</v>
      </c>
      <c r="Y17" s="34"/>
      <c r="Z17" s="34" t="s">
        <v>125</v>
      </c>
      <c r="AA17" s="34"/>
      <c r="AB17" s="34" t="s">
        <v>125</v>
      </c>
      <c r="AC17" s="34"/>
      <c r="AD17" s="34" t="s">
        <v>125</v>
      </c>
      <c r="AE17" s="34"/>
    </row>
    <row r="18" spans="1:31" ht="128.25" customHeight="1" x14ac:dyDescent="0.2">
      <c r="A18" s="30"/>
      <c r="B18" s="30"/>
      <c r="C18" s="30"/>
      <c r="D18" s="11" t="s">
        <v>146</v>
      </c>
      <c r="E18" s="11" t="s">
        <v>145</v>
      </c>
      <c r="F18" s="11" t="s">
        <v>146</v>
      </c>
      <c r="G18" s="11" t="s">
        <v>145</v>
      </c>
      <c r="H18" s="11" t="s">
        <v>146</v>
      </c>
      <c r="I18" s="11" t="s">
        <v>145</v>
      </c>
      <c r="J18" s="11" t="s">
        <v>146</v>
      </c>
      <c r="K18" s="11" t="s">
        <v>145</v>
      </c>
      <c r="L18" s="11" t="s">
        <v>146</v>
      </c>
      <c r="M18" s="11" t="s">
        <v>145</v>
      </c>
      <c r="N18" s="11" t="s">
        <v>146</v>
      </c>
      <c r="O18" s="11" t="s">
        <v>145</v>
      </c>
      <c r="P18" s="11" t="s">
        <v>146</v>
      </c>
      <c r="Q18" s="11" t="s">
        <v>145</v>
      </c>
      <c r="R18" s="11" t="s">
        <v>146</v>
      </c>
      <c r="S18" s="11" t="s">
        <v>145</v>
      </c>
      <c r="T18" s="11" t="s">
        <v>146</v>
      </c>
      <c r="U18" s="11" t="s">
        <v>145</v>
      </c>
      <c r="V18" s="11" t="s">
        <v>146</v>
      </c>
      <c r="W18" s="11" t="s">
        <v>145</v>
      </c>
      <c r="X18" s="11" t="s">
        <v>146</v>
      </c>
      <c r="Y18" s="11" t="s">
        <v>145</v>
      </c>
      <c r="Z18" s="11" t="s">
        <v>146</v>
      </c>
      <c r="AA18" s="11" t="s">
        <v>145</v>
      </c>
      <c r="AB18" s="11" t="s">
        <v>146</v>
      </c>
      <c r="AC18" s="11" t="s">
        <v>145</v>
      </c>
      <c r="AD18" s="11" t="s">
        <v>146</v>
      </c>
      <c r="AE18" s="11" t="s">
        <v>145</v>
      </c>
    </row>
    <row r="19" spans="1:31" s="3" customFormat="1" ht="15.75" x14ac:dyDescent="0.25">
      <c r="A19" s="1">
        <v>1</v>
      </c>
      <c r="B19" s="12">
        <v>2</v>
      </c>
      <c r="C19" s="1">
        <v>3</v>
      </c>
      <c r="D19" s="13" t="s">
        <v>124</v>
      </c>
      <c r="E19" s="13" t="s">
        <v>123</v>
      </c>
      <c r="F19" s="13" t="s">
        <v>122</v>
      </c>
      <c r="G19" s="13" t="s">
        <v>121</v>
      </c>
      <c r="H19" s="13" t="s">
        <v>120</v>
      </c>
      <c r="I19" s="13" t="s">
        <v>119</v>
      </c>
      <c r="J19" s="13" t="s">
        <v>118</v>
      </c>
      <c r="K19" s="13" t="s">
        <v>117</v>
      </c>
      <c r="L19" s="13" t="s">
        <v>116</v>
      </c>
      <c r="M19" s="13" t="s">
        <v>115</v>
      </c>
      <c r="N19" s="13" t="s">
        <v>114</v>
      </c>
      <c r="O19" s="13" t="s">
        <v>113</v>
      </c>
      <c r="P19" s="13" t="s">
        <v>112</v>
      </c>
      <c r="Q19" s="13" t="s">
        <v>111</v>
      </c>
      <c r="R19" s="13" t="s">
        <v>110</v>
      </c>
      <c r="S19" s="13" t="s">
        <v>109</v>
      </c>
      <c r="T19" s="13" t="s">
        <v>108</v>
      </c>
      <c r="U19" s="13" t="s">
        <v>107</v>
      </c>
      <c r="V19" s="13" t="s">
        <v>106</v>
      </c>
      <c r="W19" s="13" t="s">
        <v>105</v>
      </c>
      <c r="X19" s="13" t="s">
        <v>104</v>
      </c>
      <c r="Y19" s="13" t="s">
        <v>103</v>
      </c>
      <c r="Z19" s="13" t="s">
        <v>102</v>
      </c>
      <c r="AA19" s="13" t="s">
        <v>101</v>
      </c>
      <c r="AB19" s="13" t="s">
        <v>100</v>
      </c>
      <c r="AC19" s="13" t="s">
        <v>99</v>
      </c>
      <c r="AD19" s="13" t="s">
        <v>98</v>
      </c>
      <c r="AE19" s="13" t="s">
        <v>97</v>
      </c>
    </row>
    <row r="20" spans="1:31" s="3" customFormat="1" ht="31.5" x14ac:dyDescent="0.25">
      <c r="A20" s="14" t="s">
        <v>96</v>
      </c>
      <c r="B20" s="15" t="s">
        <v>95</v>
      </c>
      <c r="C20" s="1" t="s">
        <v>142</v>
      </c>
      <c r="D20" s="1">
        <f>D21+D22</f>
        <v>0</v>
      </c>
      <c r="E20" s="1">
        <v>0</v>
      </c>
      <c r="F20" s="1">
        <f>F21+F22</f>
        <v>0</v>
      </c>
      <c r="G20" s="1">
        <v>0</v>
      </c>
      <c r="H20" s="1">
        <f>H21+H22</f>
        <v>0</v>
      </c>
      <c r="I20" s="1">
        <v>0</v>
      </c>
      <c r="J20" s="1">
        <f>J21+J22</f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f>T21+T22</f>
        <v>80</v>
      </c>
      <c r="U20" s="1">
        <v>0</v>
      </c>
      <c r="V20" s="1">
        <f>V21+V22</f>
        <v>47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</row>
    <row r="21" spans="1:31" ht="15.75" x14ac:dyDescent="0.25">
      <c r="A21" s="14" t="s">
        <v>94</v>
      </c>
      <c r="B21" s="16" t="s">
        <v>93</v>
      </c>
      <c r="C21" s="1" t="s">
        <v>142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</row>
    <row r="22" spans="1:31" ht="31.5" x14ac:dyDescent="0.2">
      <c r="A22" s="14" t="s">
        <v>92</v>
      </c>
      <c r="B22" s="15" t="s">
        <v>91</v>
      </c>
      <c r="C22" s="1" t="s">
        <v>142</v>
      </c>
      <c r="D22" s="1">
        <f t="shared" ref="D22:E22" si="0">D48</f>
        <v>0</v>
      </c>
      <c r="E22" s="1">
        <f t="shared" si="0"/>
        <v>0</v>
      </c>
      <c r="F22" s="1">
        <f>F48</f>
        <v>0</v>
      </c>
      <c r="G22" s="1">
        <f>G48</f>
        <v>0</v>
      </c>
      <c r="H22" s="1">
        <f t="shared" ref="H22:I22" si="1">H48</f>
        <v>0</v>
      </c>
      <c r="I22" s="1">
        <f t="shared" si="1"/>
        <v>0</v>
      </c>
      <c r="J22" s="1">
        <f>J48</f>
        <v>0</v>
      </c>
      <c r="K22" s="1">
        <f>K48</f>
        <v>0</v>
      </c>
      <c r="L22" s="1">
        <f t="shared" ref="L22:AE22" si="2">L48</f>
        <v>0</v>
      </c>
      <c r="M22" s="1">
        <f t="shared" si="2"/>
        <v>0</v>
      </c>
      <c r="N22" s="1">
        <f t="shared" si="2"/>
        <v>0</v>
      </c>
      <c r="O22" s="1">
        <f t="shared" si="2"/>
        <v>0</v>
      </c>
      <c r="P22" s="1">
        <f t="shared" si="2"/>
        <v>0</v>
      </c>
      <c r="Q22" s="1">
        <f t="shared" si="2"/>
        <v>0</v>
      </c>
      <c r="R22" s="1">
        <f t="shared" si="2"/>
        <v>0</v>
      </c>
      <c r="S22" s="1">
        <f t="shared" si="2"/>
        <v>0</v>
      </c>
      <c r="T22" s="1">
        <f t="shared" si="2"/>
        <v>80</v>
      </c>
      <c r="U22" s="1">
        <f t="shared" si="2"/>
        <v>0</v>
      </c>
      <c r="V22" s="1">
        <f t="shared" ref="V22" si="3">V48</f>
        <v>47</v>
      </c>
      <c r="W22" s="1">
        <f>W48</f>
        <v>0</v>
      </c>
      <c r="X22" s="1">
        <f t="shared" si="2"/>
        <v>0</v>
      </c>
      <c r="Y22" s="1">
        <f t="shared" si="2"/>
        <v>0</v>
      </c>
      <c r="Z22" s="1">
        <f t="shared" si="2"/>
        <v>0</v>
      </c>
      <c r="AA22" s="1">
        <f t="shared" si="2"/>
        <v>0</v>
      </c>
      <c r="AB22" s="1">
        <f t="shared" si="2"/>
        <v>0</v>
      </c>
      <c r="AC22" s="1">
        <f t="shared" si="2"/>
        <v>0</v>
      </c>
      <c r="AD22" s="1">
        <f t="shared" si="2"/>
        <v>0</v>
      </c>
      <c r="AE22" s="1">
        <f t="shared" si="2"/>
        <v>0</v>
      </c>
    </row>
    <row r="23" spans="1:31" ht="67.5" hidden="1" customHeight="1" x14ac:dyDescent="0.2">
      <c r="A23" s="14" t="s">
        <v>90</v>
      </c>
      <c r="B23" s="15" t="s">
        <v>89</v>
      </c>
      <c r="C23" s="1" t="s">
        <v>142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</row>
    <row r="24" spans="1:31" ht="41.25" hidden="1" customHeight="1" x14ac:dyDescent="0.2">
      <c r="A24" s="14" t="s">
        <v>88</v>
      </c>
      <c r="B24" s="17" t="s">
        <v>87</v>
      </c>
      <c r="C24" s="1" t="s">
        <v>142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</row>
    <row r="25" spans="1:31" ht="47.25" hidden="1" x14ac:dyDescent="0.2">
      <c r="A25" s="14" t="s">
        <v>86</v>
      </c>
      <c r="B25" s="17" t="s">
        <v>85</v>
      </c>
      <c r="C25" s="1" t="s">
        <v>142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</row>
    <row r="26" spans="1:31" ht="31.5" hidden="1" x14ac:dyDescent="0.2">
      <c r="A26" s="14" t="s">
        <v>84</v>
      </c>
      <c r="B26" s="15" t="s">
        <v>83</v>
      </c>
      <c r="C26" s="1" t="s">
        <v>142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</row>
    <row r="27" spans="1:31" ht="30" customHeight="1" x14ac:dyDescent="0.2">
      <c r="A27" s="14">
        <v>1</v>
      </c>
      <c r="B27" s="17" t="s">
        <v>82</v>
      </c>
      <c r="C27" s="1" t="s">
        <v>142</v>
      </c>
      <c r="D27" s="1">
        <v>0</v>
      </c>
      <c r="E27" s="1">
        <v>0</v>
      </c>
      <c r="F27" s="1">
        <v>0</v>
      </c>
      <c r="G27" s="1">
        <v>0</v>
      </c>
      <c r="H27" s="1">
        <f>H20</f>
        <v>0</v>
      </c>
      <c r="I27" s="1">
        <v>0</v>
      </c>
      <c r="J27" s="1">
        <f>J20</f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f>T20</f>
        <v>80</v>
      </c>
      <c r="U27" s="1">
        <v>0</v>
      </c>
      <c r="V27" s="1">
        <f>V20</f>
        <v>47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</row>
    <row r="28" spans="1:31" ht="31.5" x14ac:dyDescent="0.2">
      <c r="A28" s="14" t="s">
        <v>81</v>
      </c>
      <c r="B28" s="17" t="s">
        <v>80</v>
      </c>
      <c r="C28" s="1" t="s">
        <v>142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</row>
    <row r="29" spans="1:31" ht="47.25" hidden="1" x14ac:dyDescent="0.25">
      <c r="A29" s="14" t="s">
        <v>79</v>
      </c>
      <c r="B29" s="15" t="s">
        <v>78</v>
      </c>
      <c r="C29" s="18" t="s">
        <v>142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</row>
    <row r="30" spans="1:31" ht="78.75" hidden="1" x14ac:dyDescent="0.2">
      <c r="A30" s="14" t="s">
        <v>77</v>
      </c>
      <c r="B30" s="15" t="s">
        <v>76</v>
      </c>
      <c r="C30" s="1" t="s">
        <v>142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</row>
    <row r="31" spans="1:31" ht="78.75" hidden="1" x14ac:dyDescent="0.2">
      <c r="A31" s="14" t="s">
        <v>75</v>
      </c>
      <c r="B31" s="17" t="s">
        <v>74</v>
      </c>
      <c r="C31" s="1" t="s">
        <v>142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</row>
    <row r="32" spans="1:31" ht="63" hidden="1" x14ac:dyDescent="0.2">
      <c r="A32" s="14" t="s">
        <v>72</v>
      </c>
      <c r="B32" s="17" t="s">
        <v>73</v>
      </c>
      <c r="C32" s="1" t="s">
        <v>142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</row>
    <row r="33" spans="1:31" ht="47.25" hidden="1" x14ac:dyDescent="0.2">
      <c r="A33" s="14" t="s">
        <v>71</v>
      </c>
      <c r="B33" s="17" t="s">
        <v>70</v>
      </c>
      <c r="C33" s="1" t="s">
        <v>142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</row>
    <row r="34" spans="1:31" ht="78.75" hidden="1" x14ac:dyDescent="0.2">
      <c r="A34" s="14" t="s">
        <v>68</v>
      </c>
      <c r="B34" s="15" t="s">
        <v>69</v>
      </c>
      <c r="C34" s="1" t="s">
        <v>142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</row>
    <row r="35" spans="1:31" ht="47.25" hidden="1" x14ac:dyDescent="0.2">
      <c r="A35" s="14" t="s">
        <v>66</v>
      </c>
      <c r="B35" s="17" t="s">
        <v>67</v>
      </c>
      <c r="C35" s="1" t="s">
        <v>142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</row>
    <row r="36" spans="1:31" ht="63" hidden="1" x14ac:dyDescent="0.2">
      <c r="A36" s="14" t="s">
        <v>65</v>
      </c>
      <c r="B36" s="17" t="s">
        <v>64</v>
      </c>
      <c r="C36" s="1" t="s">
        <v>142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</row>
    <row r="37" spans="1:31" ht="47.25" hidden="1" x14ac:dyDescent="0.2">
      <c r="A37" s="14" t="s">
        <v>62</v>
      </c>
      <c r="B37" s="15" t="s">
        <v>61</v>
      </c>
      <c r="C37" s="1" t="s">
        <v>142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</row>
    <row r="38" spans="1:31" ht="126" hidden="1" x14ac:dyDescent="0.2">
      <c r="A38" s="14" t="s">
        <v>62</v>
      </c>
      <c r="B38" s="15" t="s">
        <v>60</v>
      </c>
      <c r="C38" s="1" t="s">
        <v>142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</row>
    <row r="39" spans="1:31" ht="110.25" hidden="1" x14ac:dyDescent="0.2">
      <c r="A39" s="14" t="s">
        <v>62</v>
      </c>
      <c r="B39" s="15" t="s">
        <v>59</v>
      </c>
      <c r="C39" s="1" t="s">
        <v>142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</row>
    <row r="40" spans="1:31" ht="110.25" hidden="1" x14ac:dyDescent="0.2">
      <c r="A40" s="14" t="s">
        <v>62</v>
      </c>
      <c r="B40" s="15" t="s">
        <v>63</v>
      </c>
      <c r="C40" s="1" t="s">
        <v>142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</row>
    <row r="41" spans="1:31" ht="47.25" hidden="1" x14ac:dyDescent="0.2">
      <c r="A41" s="14" t="s">
        <v>57</v>
      </c>
      <c r="B41" s="15" t="s">
        <v>61</v>
      </c>
      <c r="C41" s="1" t="s">
        <v>142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</row>
    <row r="42" spans="1:31" ht="126" hidden="1" x14ac:dyDescent="0.2">
      <c r="A42" s="14" t="s">
        <v>57</v>
      </c>
      <c r="B42" s="17" t="s">
        <v>60</v>
      </c>
      <c r="C42" s="1" t="s">
        <v>142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</row>
    <row r="43" spans="1:31" ht="110.25" hidden="1" x14ac:dyDescent="0.2">
      <c r="A43" s="14" t="s">
        <v>57</v>
      </c>
      <c r="B43" s="17" t="s">
        <v>59</v>
      </c>
      <c r="C43" s="1" t="s">
        <v>142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</row>
    <row r="44" spans="1:31" ht="110.25" hidden="1" x14ac:dyDescent="0.2">
      <c r="A44" s="14" t="s">
        <v>57</v>
      </c>
      <c r="B44" s="15" t="s">
        <v>58</v>
      </c>
      <c r="C44" s="1" t="s">
        <v>142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</row>
    <row r="45" spans="1:31" ht="94.5" hidden="1" x14ac:dyDescent="0.2">
      <c r="A45" s="14" t="s">
        <v>56</v>
      </c>
      <c r="B45" s="15" t="s">
        <v>55</v>
      </c>
      <c r="C45" s="1" t="s">
        <v>142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</row>
    <row r="46" spans="1:31" ht="78.75" hidden="1" x14ac:dyDescent="0.2">
      <c r="A46" s="14" t="s">
        <v>53</v>
      </c>
      <c r="B46" s="17" t="s">
        <v>54</v>
      </c>
      <c r="C46" s="1" t="s">
        <v>142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</row>
    <row r="47" spans="1:31" ht="78.75" hidden="1" x14ac:dyDescent="0.2">
      <c r="A47" s="14" t="s">
        <v>51</v>
      </c>
      <c r="B47" s="15" t="s">
        <v>52</v>
      </c>
      <c r="C47" s="1" t="s">
        <v>142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</row>
    <row r="48" spans="1:31" ht="47.25" x14ac:dyDescent="0.2">
      <c r="A48" s="14" t="s">
        <v>50</v>
      </c>
      <c r="B48" s="17" t="s">
        <v>49</v>
      </c>
      <c r="C48" s="1" t="s">
        <v>142</v>
      </c>
      <c r="D48" s="1">
        <f t="shared" ref="D48:E48" si="4">D52</f>
        <v>0</v>
      </c>
      <c r="E48" s="1">
        <f t="shared" si="4"/>
        <v>0</v>
      </c>
      <c r="F48" s="1">
        <f>F52</f>
        <v>0</v>
      </c>
      <c r="G48" s="1">
        <f>G52</f>
        <v>0</v>
      </c>
      <c r="H48" s="1">
        <f>H52+H56</f>
        <v>0</v>
      </c>
      <c r="I48" s="1">
        <f t="shared" ref="I48" si="5">I52</f>
        <v>0</v>
      </c>
      <c r="J48" s="1">
        <f>J52</f>
        <v>0</v>
      </c>
      <c r="K48" s="1">
        <f>K52</f>
        <v>0</v>
      </c>
      <c r="L48" s="1">
        <f t="shared" ref="L48:AE48" si="6">L52</f>
        <v>0</v>
      </c>
      <c r="M48" s="1">
        <f t="shared" si="6"/>
        <v>0</v>
      </c>
      <c r="N48" s="1">
        <f t="shared" si="6"/>
        <v>0</v>
      </c>
      <c r="O48" s="1">
        <f t="shared" si="6"/>
        <v>0</v>
      </c>
      <c r="P48" s="1">
        <f t="shared" si="6"/>
        <v>0</v>
      </c>
      <c r="Q48" s="1">
        <f t="shared" si="6"/>
        <v>0</v>
      </c>
      <c r="R48" s="1">
        <f t="shared" si="6"/>
        <v>0</v>
      </c>
      <c r="S48" s="1">
        <f t="shared" si="6"/>
        <v>0</v>
      </c>
      <c r="T48" s="1">
        <f>T52+T56</f>
        <v>80</v>
      </c>
      <c r="U48" s="1">
        <f t="shared" ref="U48" si="7">U52</f>
        <v>0</v>
      </c>
      <c r="V48" s="1">
        <f>V52+V56</f>
        <v>47</v>
      </c>
      <c r="W48" s="1">
        <f>W52</f>
        <v>0</v>
      </c>
      <c r="X48" s="1">
        <f t="shared" si="6"/>
        <v>0</v>
      </c>
      <c r="Y48" s="1">
        <f t="shared" si="6"/>
        <v>0</v>
      </c>
      <c r="Z48" s="1">
        <f t="shared" si="6"/>
        <v>0</v>
      </c>
      <c r="AA48" s="1">
        <f t="shared" si="6"/>
        <v>0</v>
      </c>
      <c r="AB48" s="1">
        <f t="shared" si="6"/>
        <v>0</v>
      </c>
      <c r="AC48" s="1">
        <f t="shared" si="6"/>
        <v>0</v>
      </c>
      <c r="AD48" s="1">
        <f t="shared" si="6"/>
        <v>0</v>
      </c>
      <c r="AE48" s="1">
        <f t="shared" si="6"/>
        <v>0</v>
      </c>
    </row>
    <row r="49" spans="1:31" ht="78.75" x14ac:dyDescent="0.2">
      <c r="A49" s="14" t="s">
        <v>48</v>
      </c>
      <c r="B49" s="17" t="s">
        <v>47</v>
      </c>
      <c r="C49" s="1" t="s">
        <v>142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</row>
    <row r="50" spans="1:31" ht="31.5" hidden="1" x14ac:dyDescent="0.2">
      <c r="A50" s="14" t="s">
        <v>45</v>
      </c>
      <c r="B50" s="15" t="s">
        <v>46</v>
      </c>
      <c r="C50" s="1" t="s">
        <v>142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</row>
    <row r="51" spans="1:31" ht="63" hidden="1" x14ac:dyDescent="0.2">
      <c r="A51" s="14" t="s">
        <v>43</v>
      </c>
      <c r="B51" s="15" t="s">
        <v>44</v>
      </c>
      <c r="C51" s="19" t="s">
        <v>142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</row>
    <row r="52" spans="1:31" ht="47.25" x14ac:dyDescent="0.2">
      <c r="A52" s="14" t="s">
        <v>42</v>
      </c>
      <c r="B52" s="15" t="s">
        <v>41</v>
      </c>
      <c r="C52" s="1" t="s">
        <v>142</v>
      </c>
      <c r="D52" s="1">
        <f>D53+D55+D56</f>
        <v>0</v>
      </c>
      <c r="E52" s="1">
        <f t="shared" ref="E52" si="8">E53</f>
        <v>0</v>
      </c>
      <c r="F52" s="1">
        <f>F53</f>
        <v>0</v>
      </c>
      <c r="G52" s="1">
        <f>G53</f>
        <v>0</v>
      </c>
      <c r="H52" s="1">
        <v>0</v>
      </c>
      <c r="I52" s="1">
        <f t="shared" ref="I52" si="9">I53</f>
        <v>0</v>
      </c>
      <c r="J52" s="1">
        <f>J53</f>
        <v>0</v>
      </c>
      <c r="K52" s="1">
        <f>K53</f>
        <v>0</v>
      </c>
      <c r="L52" s="1">
        <f t="shared" ref="L52:AE52" si="10">L53</f>
        <v>0</v>
      </c>
      <c r="M52" s="1">
        <f t="shared" si="10"/>
        <v>0</v>
      </c>
      <c r="N52" s="1">
        <f t="shared" si="10"/>
        <v>0</v>
      </c>
      <c r="O52" s="1">
        <f t="shared" si="10"/>
        <v>0</v>
      </c>
      <c r="P52" s="1">
        <f t="shared" si="10"/>
        <v>0</v>
      </c>
      <c r="Q52" s="1">
        <f t="shared" si="10"/>
        <v>0</v>
      </c>
      <c r="R52" s="1">
        <f t="shared" si="10"/>
        <v>0</v>
      </c>
      <c r="S52" s="1">
        <f t="shared" si="10"/>
        <v>0</v>
      </c>
      <c r="T52" s="1">
        <v>0</v>
      </c>
      <c r="U52" s="1">
        <f t="shared" ref="U52" si="11">U53</f>
        <v>0</v>
      </c>
      <c r="V52" s="1">
        <v>0</v>
      </c>
      <c r="W52" s="1">
        <f>W53</f>
        <v>0</v>
      </c>
      <c r="X52" s="1">
        <f t="shared" si="10"/>
        <v>0</v>
      </c>
      <c r="Y52" s="1">
        <f t="shared" si="10"/>
        <v>0</v>
      </c>
      <c r="Z52" s="1">
        <f t="shared" si="10"/>
        <v>0</v>
      </c>
      <c r="AA52" s="1">
        <f t="shared" si="10"/>
        <v>0</v>
      </c>
      <c r="AB52" s="1">
        <f t="shared" si="10"/>
        <v>0</v>
      </c>
      <c r="AC52" s="1">
        <f t="shared" si="10"/>
        <v>0</v>
      </c>
      <c r="AD52" s="1">
        <f t="shared" si="10"/>
        <v>0</v>
      </c>
      <c r="AE52" s="1">
        <f t="shared" si="10"/>
        <v>0</v>
      </c>
    </row>
    <row r="53" spans="1:31" ht="31.5" hidden="1" x14ac:dyDescent="0.25">
      <c r="A53" s="14" t="s">
        <v>39</v>
      </c>
      <c r="B53" s="15" t="s">
        <v>40</v>
      </c>
      <c r="C53" s="12" t="s">
        <v>142</v>
      </c>
      <c r="D53" s="1">
        <v>0</v>
      </c>
      <c r="E53" s="1">
        <v>0</v>
      </c>
      <c r="F53" s="1">
        <f>F54</f>
        <v>0</v>
      </c>
      <c r="G53" s="1">
        <f>G54</f>
        <v>0</v>
      </c>
      <c r="H53" s="1">
        <v>0</v>
      </c>
      <c r="I53" s="1">
        <v>0</v>
      </c>
      <c r="J53" s="1">
        <f>J54</f>
        <v>0</v>
      </c>
      <c r="K53" s="1">
        <f>K54</f>
        <v>0</v>
      </c>
      <c r="L53" s="1">
        <f t="shared" ref="L53:S53" si="12">L54</f>
        <v>0</v>
      </c>
      <c r="M53" s="1">
        <f t="shared" si="12"/>
        <v>0</v>
      </c>
      <c r="N53" s="1">
        <f t="shared" si="12"/>
        <v>0</v>
      </c>
      <c r="O53" s="1">
        <f t="shared" si="12"/>
        <v>0</v>
      </c>
      <c r="P53" s="1">
        <f t="shared" si="12"/>
        <v>0</v>
      </c>
      <c r="Q53" s="1">
        <f t="shared" si="12"/>
        <v>0</v>
      </c>
      <c r="R53" s="1">
        <f t="shared" si="12"/>
        <v>0</v>
      </c>
      <c r="S53" s="1">
        <f t="shared" si="12"/>
        <v>0</v>
      </c>
      <c r="T53" s="1">
        <v>0</v>
      </c>
      <c r="U53" s="1">
        <v>0</v>
      </c>
      <c r="V53" s="1">
        <v>0</v>
      </c>
      <c r="W53" s="1">
        <f>W54</f>
        <v>0</v>
      </c>
      <c r="X53" s="1">
        <f t="shared" ref="X53:AE53" si="13">X54</f>
        <v>0</v>
      </c>
      <c r="Y53" s="1">
        <f t="shared" si="13"/>
        <v>0</v>
      </c>
      <c r="Z53" s="1">
        <f t="shared" si="13"/>
        <v>0</v>
      </c>
      <c r="AA53" s="1">
        <f t="shared" si="13"/>
        <v>0</v>
      </c>
      <c r="AB53" s="1">
        <f t="shared" si="13"/>
        <v>0</v>
      </c>
      <c r="AC53" s="1">
        <f t="shared" si="13"/>
        <v>0</v>
      </c>
      <c r="AD53" s="1">
        <f t="shared" si="13"/>
        <v>0</v>
      </c>
      <c r="AE53" s="1">
        <f t="shared" si="13"/>
        <v>0</v>
      </c>
    </row>
    <row r="54" spans="1:31" ht="31.5" hidden="1" x14ac:dyDescent="0.25">
      <c r="A54" s="14" t="s">
        <v>39</v>
      </c>
      <c r="B54" s="15" t="s">
        <v>40</v>
      </c>
      <c r="C54" s="12" t="s">
        <v>142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22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</row>
    <row r="55" spans="1:31" ht="47.25" hidden="1" x14ac:dyDescent="0.25">
      <c r="A55" s="14" t="s">
        <v>37</v>
      </c>
      <c r="B55" s="15" t="s">
        <v>38</v>
      </c>
      <c r="C55" s="12" t="s">
        <v>142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</row>
    <row r="56" spans="1:31" ht="47.25" x14ac:dyDescent="0.25">
      <c r="A56" s="14" t="s">
        <v>36</v>
      </c>
      <c r="B56" s="15" t="s">
        <v>35</v>
      </c>
      <c r="C56" s="12" t="s">
        <v>142</v>
      </c>
      <c r="D56" s="1">
        <f>D57</f>
        <v>0</v>
      </c>
      <c r="E56" s="1">
        <v>0</v>
      </c>
      <c r="F56" s="1">
        <v>0</v>
      </c>
      <c r="G56" s="1">
        <v>0</v>
      </c>
      <c r="H56" s="1">
        <f>H57</f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f>T57</f>
        <v>80</v>
      </c>
      <c r="U56" s="1">
        <v>0</v>
      </c>
      <c r="V56" s="1">
        <f>V57</f>
        <v>47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</row>
    <row r="57" spans="1:31" ht="47.25" x14ac:dyDescent="0.25">
      <c r="A57" s="14" t="s">
        <v>33</v>
      </c>
      <c r="B57" s="15" t="s">
        <v>34</v>
      </c>
      <c r="C57" s="12" t="s">
        <v>142</v>
      </c>
      <c r="D57" s="1">
        <f>D58+D59</f>
        <v>0</v>
      </c>
      <c r="E57" s="1">
        <v>0</v>
      </c>
      <c r="F57" s="1">
        <v>0</v>
      </c>
      <c r="G57" s="1">
        <v>0</v>
      </c>
      <c r="H57" s="1">
        <f>H58+H59</f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f>T58+T59</f>
        <v>80</v>
      </c>
      <c r="U57" s="1">
        <v>0</v>
      </c>
      <c r="V57" s="1">
        <f>V58+V59</f>
        <v>47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</row>
    <row r="58" spans="1:31" ht="63" x14ac:dyDescent="0.25">
      <c r="A58" s="14" t="s">
        <v>33</v>
      </c>
      <c r="B58" s="15" t="s">
        <v>150</v>
      </c>
      <c r="C58" s="12" t="s">
        <v>155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80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</row>
    <row r="59" spans="1:31" ht="78.75" x14ac:dyDescent="0.25">
      <c r="A59" s="14" t="s">
        <v>33</v>
      </c>
      <c r="B59" s="15" t="s">
        <v>152</v>
      </c>
      <c r="C59" s="12" t="s">
        <v>156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47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</row>
    <row r="60" spans="1:31" ht="47.25" hidden="1" x14ac:dyDescent="0.25">
      <c r="A60" s="14" t="s">
        <v>31</v>
      </c>
      <c r="B60" s="15" t="s">
        <v>32</v>
      </c>
      <c r="C60" s="12" t="s">
        <v>142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</row>
    <row r="61" spans="1:31" ht="31.5" hidden="1" x14ac:dyDescent="0.25">
      <c r="A61" s="14" t="s">
        <v>29</v>
      </c>
      <c r="B61" s="15" t="s">
        <v>30</v>
      </c>
      <c r="C61" s="12" t="s">
        <v>142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</row>
    <row r="62" spans="1:31" ht="47.25" hidden="1" x14ac:dyDescent="0.25">
      <c r="A62" s="14" t="s">
        <v>27</v>
      </c>
      <c r="B62" s="15" t="s">
        <v>28</v>
      </c>
      <c r="C62" s="12" t="s">
        <v>142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</row>
    <row r="63" spans="1:31" ht="63" hidden="1" x14ac:dyDescent="0.25">
      <c r="A63" s="14" t="s">
        <v>25</v>
      </c>
      <c r="B63" s="15" t="s">
        <v>26</v>
      </c>
      <c r="C63" s="12" t="s">
        <v>142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</row>
    <row r="64" spans="1:31" ht="63" hidden="1" x14ac:dyDescent="0.25">
      <c r="A64" s="14" t="s">
        <v>23</v>
      </c>
      <c r="B64" s="15" t="s">
        <v>24</v>
      </c>
      <c r="C64" s="12" t="s">
        <v>142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</row>
    <row r="65" spans="1:31" ht="47.25" hidden="1" x14ac:dyDescent="0.25">
      <c r="A65" s="14" t="s">
        <v>21</v>
      </c>
      <c r="B65" s="15" t="s">
        <v>22</v>
      </c>
      <c r="C65" s="12" t="s">
        <v>142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</row>
    <row r="66" spans="1:31" ht="63" hidden="1" x14ac:dyDescent="0.25">
      <c r="A66" s="14" t="s">
        <v>19</v>
      </c>
      <c r="B66" s="15" t="s">
        <v>20</v>
      </c>
      <c r="C66" s="12" t="s">
        <v>142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</row>
    <row r="67" spans="1:31" ht="63" hidden="1" x14ac:dyDescent="0.25">
      <c r="A67" s="14" t="s">
        <v>18</v>
      </c>
      <c r="B67" s="15" t="s">
        <v>17</v>
      </c>
      <c r="C67" s="12" t="s">
        <v>142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</row>
    <row r="68" spans="1:31" ht="31.5" hidden="1" x14ac:dyDescent="0.25">
      <c r="A68" s="14" t="s">
        <v>15</v>
      </c>
      <c r="B68" s="15" t="s">
        <v>16</v>
      </c>
      <c r="C68" s="12" t="s">
        <v>142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</row>
    <row r="69" spans="1:31" ht="47.25" hidden="1" x14ac:dyDescent="0.25">
      <c r="A69" s="14" t="s">
        <v>13</v>
      </c>
      <c r="B69" s="15" t="s">
        <v>14</v>
      </c>
      <c r="C69" s="12" t="s">
        <v>142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</row>
    <row r="70" spans="1:31" ht="63" x14ac:dyDescent="0.25">
      <c r="A70" s="14" t="s">
        <v>12</v>
      </c>
      <c r="B70" s="15" t="s">
        <v>11</v>
      </c>
      <c r="C70" s="12" t="s">
        <v>142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</row>
    <row r="71" spans="1:31" ht="63" hidden="1" x14ac:dyDescent="0.25">
      <c r="A71" s="14" t="s">
        <v>9</v>
      </c>
      <c r="B71" s="17" t="s">
        <v>10</v>
      </c>
      <c r="C71" s="12" t="s">
        <v>142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</row>
    <row r="72" spans="1:31" ht="63" hidden="1" x14ac:dyDescent="0.25">
      <c r="A72" s="14" t="s">
        <v>7</v>
      </c>
      <c r="B72" s="17" t="s">
        <v>8</v>
      </c>
      <c r="C72" s="12" t="s">
        <v>142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</row>
    <row r="73" spans="1:31" ht="47.25" x14ac:dyDescent="0.25">
      <c r="A73" s="14" t="s">
        <v>5</v>
      </c>
      <c r="B73" s="17" t="s">
        <v>6</v>
      </c>
      <c r="C73" s="12" t="s">
        <v>142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</row>
    <row r="74" spans="1:31" ht="47.25" x14ac:dyDescent="0.25">
      <c r="A74" s="14" t="s">
        <v>3</v>
      </c>
      <c r="B74" s="15" t="s">
        <v>4</v>
      </c>
      <c r="C74" s="12" t="s">
        <v>142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</row>
    <row r="75" spans="1:31" ht="31.5" x14ac:dyDescent="0.25">
      <c r="A75" s="14" t="s">
        <v>1</v>
      </c>
      <c r="B75" s="15" t="s">
        <v>2</v>
      </c>
      <c r="C75" s="12" t="s">
        <v>142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</row>
    <row r="76" spans="1:31" ht="15.75" x14ac:dyDescent="0.25">
      <c r="A76" s="20"/>
      <c r="B76" s="21"/>
    </row>
    <row r="77" spans="1:31" ht="90" customHeight="1" x14ac:dyDescent="0.2">
      <c r="A77" s="35" t="s">
        <v>0</v>
      </c>
      <c r="B77" s="35"/>
    </row>
  </sheetData>
  <autoFilter ref="A18:AE75"/>
  <mergeCells count="35">
    <mergeCell ref="AD17:AE17"/>
    <mergeCell ref="P17:Q17"/>
    <mergeCell ref="R17:S17"/>
    <mergeCell ref="T17:U17"/>
    <mergeCell ref="V17:W17"/>
    <mergeCell ref="A77:B77"/>
    <mergeCell ref="X17:Y17"/>
    <mergeCell ref="Z17:AA17"/>
    <mergeCell ref="D17:E17"/>
    <mergeCell ref="F17:G17"/>
    <mergeCell ref="H17:I17"/>
    <mergeCell ref="J17:K17"/>
    <mergeCell ref="L17:M17"/>
    <mergeCell ref="N17:O17"/>
    <mergeCell ref="A10:AE10"/>
    <mergeCell ref="A12:AE12"/>
    <mergeCell ref="A13:AE13"/>
    <mergeCell ref="A14:AE14"/>
    <mergeCell ref="A15:A18"/>
    <mergeCell ref="B15:B18"/>
    <mergeCell ref="C15:C18"/>
    <mergeCell ref="D15:AE15"/>
    <mergeCell ref="D16:G16"/>
    <mergeCell ref="H16:K16"/>
    <mergeCell ref="L16:O16"/>
    <mergeCell ref="P16:S16"/>
    <mergeCell ref="T16:W16"/>
    <mergeCell ref="X16:AA16"/>
    <mergeCell ref="AB16:AE16"/>
    <mergeCell ref="AB17:AC17"/>
    <mergeCell ref="A8:AE8"/>
    <mergeCell ref="I2:J2"/>
    <mergeCell ref="A4:AE4"/>
    <mergeCell ref="A5:AE5"/>
    <mergeCell ref="A7:AE7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1.2023</vt:lpstr>
      <vt:lpstr>'1.2023'!Заголовки_для_печати</vt:lpstr>
      <vt:lpstr>'1.2023'!Область_печати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2017-08-16T08:54:03Z</cp:lastPrinted>
  <dcterms:created xsi:type="dcterms:W3CDTF">2016-09-28T09:20:35Z</dcterms:created>
  <dcterms:modified xsi:type="dcterms:W3CDTF">2023-02-26T13:43:09Z</dcterms:modified>
</cp:coreProperties>
</file>