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7" sheetId="1" r:id="rId1"/>
  </sheets>
  <definedNames>
    <definedName name="_xlnm._FilterDatabase" localSheetId="0" hidden="1">'7'!$A$18:$DH$77</definedName>
    <definedName name="_xlnm.Print_Area" localSheetId="0">'7'!$A$1:$CX$77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P20" i="1" l="1"/>
  <c r="CP22" i="1"/>
  <c r="CP23" i="1"/>
  <c r="CP24" i="1"/>
  <c r="CP25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1" i="1"/>
  <c r="CP52" i="1"/>
  <c r="CP53" i="1"/>
  <c r="CP54" i="1"/>
  <c r="CP55" i="1"/>
  <c r="CP56" i="1"/>
  <c r="CP60" i="1"/>
  <c r="CP59" i="1"/>
  <c r="X58" i="1"/>
  <c r="X57" i="1" s="1"/>
  <c r="CB58" i="1"/>
  <c r="CB57" i="1" s="1"/>
  <c r="BN58" i="1"/>
  <c r="BN57" i="1" s="1"/>
  <c r="BJ19" i="1"/>
  <c r="AZ58" i="1"/>
  <c r="AZ57" i="1" s="1"/>
  <c r="X50" i="1" l="1"/>
  <c r="X26" i="1"/>
  <c r="X21" i="1" s="1"/>
  <c r="X19" i="1" s="1"/>
  <c r="CB50" i="1"/>
  <c r="CB26" i="1"/>
  <c r="CB21" i="1" s="1"/>
  <c r="CB19" i="1" s="1"/>
  <c r="BN50" i="1"/>
  <c r="BN26" i="1"/>
  <c r="BN21" i="1" s="1"/>
  <c r="BN19" i="1" s="1"/>
  <c r="AZ50" i="1"/>
  <c r="AZ26" i="1"/>
  <c r="AZ21" i="1" s="1"/>
  <c r="AZ19" i="1" s="1"/>
  <c r="CM28" i="1" l="1"/>
  <c r="CN28" i="1"/>
  <c r="CO28" i="1"/>
  <c r="CM29" i="1"/>
  <c r="CN29" i="1"/>
  <c r="CO29" i="1"/>
  <c r="CM30" i="1"/>
  <c r="CN30" i="1"/>
  <c r="CO30" i="1"/>
  <c r="CM31" i="1"/>
  <c r="CN31" i="1"/>
  <c r="CO31" i="1"/>
  <c r="CM32" i="1"/>
  <c r="CN32" i="1"/>
  <c r="CO32" i="1"/>
  <c r="CM33" i="1"/>
  <c r="CN33" i="1"/>
  <c r="CO33" i="1"/>
  <c r="CM34" i="1"/>
  <c r="CN34" i="1"/>
  <c r="CO34" i="1"/>
  <c r="CM35" i="1"/>
  <c r="CN35" i="1"/>
  <c r="CO35" i="1"/>
  <c r="CM36" i="1"/>
  <c r="CN36" i="1"/>
  <c r="CO36" i="1"/>
  <c r="CM37" i="1"/>
  <c r="CN37" i="1"/>
  <c r="CO37" i="1"/>
  <c r="CM38" i="1"/>
  <c r="CN38" i="1"/>
  <c r="CO38" i="1"/>
  <c r="CM39" i="1"/>
  <c r="CN39" i="1"/>
  <c r="CO39" i="1"/>
  <c r="CM40" i="1"/>
  <c r="CN40" i="1"/>
  <c r="CO40" i="1"/>
  <c r="CM41" i="1"/>
  <c r="CN41" i="1"/>
  <c r="CO41" i="1"/>
  <c r="CM42" i="1"/>
  <c r="CN42" i="1"/>
  <c r="CO42" i="1"/>
  <c r="CM43" i="1"/>
  <c r="CN43" i="1"/>
  <c r="CO43" i="1"/>
  <c r="CM44" i="1"/>
  <c r="CN44" i="1"/>
  <c r="CO44" i="1"/>
  <c r="CM45" i="1"/>
  <c r="CN45" i="1"/>
  <c r="CO45" i="1"/>
  <c r="CM46" i="1"/>
  <c r="CN46" i="1"/>
  <c r="CO46" i="1"/>
  <c r="CM47" i="1"/>
  <c r="CN47" i="1"/>
  <c r="CO47" i="1"/>
  <c r="CM48" i="1"/>
  <c r="CN48" i="1"/>
  <c r="CO48" i="1"/>
  <c r="CM49" i="1"/>
  <c r="CN49" i="1"/>
  <c r="CO49" i="1"/>
  <c r="CM50" i="1"/>
  <c r="CN50" i="1"/>
  <c r="CO50" i="1"/>
  <c r="CM51" i="1"/>
  <c r="CN51" i="1"/>
  <c r="CO51" i="1"/>
  <c r="CM52" i="1"/>
  <c r="CN52" i="1"/>
  <c r="CO52" i="1"/>
  <c r="CM53" i="1"/>
  <c r="CN53" i="1"/>
  <c r="CO53" i="1"/>
  <c r="CM54" i="1"/>
  <c r="CN54" i="1"/>
  <c r="CO54" i="1"/>
  <c r="CM55" i="1"/>
  <c r="CN55" i="1"/>
  <c r="CO55" i="1"/>
  <c r="CM56" i="1"/>
  <c r="CN56" i="1"/>
  <c r="CO56" i="1"/>
  <c r="CM57" i="1"/>
  <c r="CN57" i="1"/>
  <c r="CO57" i="1"/>
  <c r="CM58" i="1"/>
  <c r="CN58" i="1"/>
  <c r="CO58" i="1"/>
  <c r="CM59" i="1"/>
  <c r="CN59" i="1"/>
  <c r="CO59" i="1"/>
  <c r="CM60" i="1"/>
  <c r="CN60" i="1"/>
  <c r="CO60" i="1"/>
  <c r="CM19" i="1"/>
  <c r="CN19" i="1"/>
  <c r="CO19" i="1"/>
  <c r="CM20" i="1"/>
  <c r="CN20" i="1"/>
  <c r="CO20" i="1"/>
  <c r="CM21" i="1"/>
  <c r="CN21" i="1"/>
  <c r="CO21" i="1"/>
  <c r="CM22" i="1"/>
  <c r="CN22" i="1"/>
  <c r="CO22" i="1"/>
  <c r="CM23" i="1"/>
  <c r="CN23" i="1"/>
  <c r="CO23" i="1"/>
  <c r="CM24" i="1"/>
  <c r="CN24" i="1"/>
  <c r="CO24" i="1"/>
  <c r="CM25" i="1"/>
  <c r="CN25" i="1"/>
  <c r="CO25" i="1"/>
  <c r="CM26" i="1"/>
  <c r="CN26" i="1"/>
  <c r="CO26" i="1"/>
  <c r="CM27" i="1"/>
  <c r="CN27" i="1"/>
  <c r="CO27" i="1"/>
  <c r="CL56" i="1" l="1"/>
  <c r="CL57" i="1"/>
  <c r="CL58" i="1"/>
  <c r="CL59" i="1"/>
  <c r="CL60" i="1"/>
  <c r="CL61" i="1"/>
  <c r="CL62" i="1"/>
  <c r="CL63" i="1"/>
  <c r="CL64" i="1"/>
  <c r="CL65" i="1"/>
  <c r="CL66" i="1"/>
  <c r="CL67" i="1"/>
  <c r="CL68" i="1"/>
  <c r="CL69" i="1"/>
  <c r="CL70" i="1"/>
  <c r="CL71" i="1"/>
  <c r="CL72" i="1"/>
  <c r="CL73" i="1"/>
  <c r="CL74" i="1"/>
  <c r="CL75" i="1"/>
  <c r="CL76" i="1"/>
  <c r="CL77" i="1"/>
  <c r="AL58" i="1" l="1"/>
  <c r="CP58" i="1" s="1"/>
  <c r="CL20" i="1"/>
  <c r="CL22" i="1"/>
  <c r="CL23" i="1"/>
  <c r="CL24" i="1"/>
  <c r="CL25" i="1"/>
  <c r="CL27" i="1"/>
  <c r="CL28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L48" i="1"/>
  <c r="CL49" i="1"/>
  <c r="CL51" i="1"/>
  <c r="CL52" i="1"/>
  <c r="CL53" i="1"/>
  <c r="CL55" i="1"/>
  <c r="AL57" i="1" l="1"/>
  <c r="CP57" i="1" s="1"/>
  <c r="CL21" i="1"/>
  <c r="CL50" i="1"/>
  <c r="CL54" i="1"/>
  <c r="CL19" i="1"/>
  <c r="CS29" i="1"/>
  <c r="CS28" i="1" s="1"/>
  <c r="CS20" i="1"/>
  <c r="CQ31" i="1"/>
  <c r="CQ28" i="1" s="1"/>
  <c r="CQ27" i="1" s="1"/>
  <c r="CQ26" i="1" s="1"/>
  <c r="CQ20" i="1" s="1"/>
  <c r="CQ19" i="1" s="1"/>
  <c r="AL26" i="1" l="1"/>
  <c r="CP26" i="1" s="1"/>
  <c r="AL50" i="1"/>
  <c r="CP50" i="1" s="1"/>
  <c r="AL21" i="1"/>
  <c r="CP21" i="1" s="1"/>
  <c r="CS27" i="1"/>
  <c r="CS55" i="1"/>
  <c r="CS54" i="1" s="1"/>
  <c r="AL19" i="1" l="1"/>
  <c r="CP19" i="1" s="1"/>
  <c r="CE76" i="1"/>
  <c r="CL26" i="1" l="1"/>
  <c r="CW31" i="1" l="1"/>
  <c r="CW28" i="1"/>
  <c r="CW51" i="1"/>
  <c r="CW52" i="1"/>
  <c r="CW53" i="1"/>
  <c r="CW54" i="1"/>
  <c r="CW55" i="1"/>
  <c r="CW56" i="1"/>
  <c r="CW57" i="1"/>
  <c r="CW58" i="1"/>
  <c r="CW61" i="1"/>
  <c r="CW62" i="1"/>
  <c r="CW63" i="1"/>
  <c r="CW64" i="1"/>
  <c r="CW65" i="1"/>
  <c r="CW66" i="1"/>
  <c r="CW67" i="1"/>
  <c r="CW68" i="1"/>
  <c r="CW69" i="1"/>
  <c r="CW70" i="1"/>
  <c r="CW71" i="1"/>
  <c r="CW72" i="1"/>
  <c r="CW73" i="1"/>
  <c r="CW74" i="1"/>
  <c r="CW75" i="1"/>
  <c r="CW76" i="1"/>
  <c r="CW50" i="1"/>
  <c r="CU56" i="1"/>
  <c r="CU57" i="1"/>
  <c r="CU58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W30" i="1"/>
  <c r="CW21" i="1"/>
  <c r="CW22" i="1"/>
  <c r="CW23" i="1"/>
  <c r="CW24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46" i="1"/>
  <c r="CW47" i="1"/>
  <c r="CW48" i="1"/>
  <c r="CW49" i="1"/>
  <c r="BQ76" i="1" l="1"/>
  <c r="CW27" i="1" l="1"/>
  <c r="CW20" i="1" s="1"/>
  <c r="CW19" i="1" s="1"/>
  <c r="CW29" i="1"/>
  <c r="CW26" i="1" l="1"/>
  <c r="CS21" i="1" l="1"/>
  <c r="CS19" i="1" s="1"/>
  <c r="CS26" i="1" l="1"/>
</calcChain>
</file>

<file path=xl/sharedStrings.xml><?xml version="1.0" encoding="utf-8"?>
<sst xmlns="http://schemas.openxmlformats.org/spreadsheetml/2006/main" count="2030" uniqueCount="229">
  <si>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</si>
  <si>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</si>
  <si>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</si>
  <si>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</si>
  <si>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</si>
  <si>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</si>
  <si>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</si>
  <si>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</si>
  <si>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</si>
  <si>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</si>
  <si>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</si>
  <si>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</si>
  <si>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</si>
  <si>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</si>
  <si>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</si>
  <si>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</si>
  <si>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</si>
  <si>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</si>
  <si>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</si>
  <si>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</si>
  <si>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</si>
  <si>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</si>
  <si>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</si>
  <si>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</si>
  <si>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</si>
  <si>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</si>
  <si>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</si>
  <si>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</si>
  <si>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</si>
  <si>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</si>
  <si>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</si>
  <si>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</si>
  <si>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</si>
  <si>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</si>
  <si>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</si>
  <si>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</si>
  <si>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</si>
  <si>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</si>
  <si>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</si>
  <si>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</si>
  <si>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</si>
  <si>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</si>
  <si>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</si>
  <si>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</si>
  <si>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</si>
  <si>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</si>
  <si>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</si>
  <si>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</si>
  <si>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</si>
  <si>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</si>
  <si>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</si>
  <si>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</si>
  <si>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</si>
  <si>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</si>
  <si>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</si>
  <si>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</si>
  <si>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</si>
  <si>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</si>
  <si>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</si>
  <si>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</si>
  <si>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</si>
  <si>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</si>
  <si>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</si>
  <si>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</si>
  <si>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</si>
  <si>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</si>
  <si>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</si>
  <si>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</si>
  <si>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</si>
  <si>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</si>
  <si>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</si>
  <si>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</si>
  <si>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</si>
  <si>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</si>
  <si>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</si>
  <si>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</si>
  <si>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</si>
  <si>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</si>
  <si>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</si>
  <si>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</si>
  <si>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</si>
  <si>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</si>
  <si>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</si>
  <si>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</si>
  <si>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</si>
  <si>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</si>
  <si>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</si>
  <si>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</si>
  <si>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</si>
  <si>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</si>
  <si>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</si>
  <si>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</si>
  <si>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</si>
  <si>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</si>
  <si>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</si>
  <si>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</si>
  <si>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</si>
  <si>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</si>
  <si>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</si>
  <si>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</si>
  <si>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</si>
  <si>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</si>
  <si>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</si>
  <si>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</si>
  <si>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</si>
  <si>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</si>
  <si>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</si>
  <si>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</si>
  <si>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</si>
  <si>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</si>
  <si>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</si>
  <si>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</si>
  <si>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</si>
  <si>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</si>
  <si>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</si>
  <si>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</si>
  <si>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</si>
  <si>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</si>
  <si>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</si>
  <si>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</si>
  <si>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</si>
  <si>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</si>
  <si>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</si>
  <si>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</si>
  <si>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</si>
  <si>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</si>
  <si>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</si>
  <si>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</si>
  <si>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</si>
  <si>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</si>
  <si>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</si>
  <si>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</si>
  <si>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</si>
  <si>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</si>
  <si>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</si>
  <si>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</si>
  <si>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</si>
  <si>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</si>
  <si>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</si>
  <si>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</si>
  <si>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</si>
  <si>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</si>
  <si>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</si>
  <si>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</si>
  <si>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</si>
  <si>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</si>
  <si>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</si>
  <si>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</si>
  <si>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</si>
  <si>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</si>
  <si>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</si>
  <si>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</si>
  <si>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</si>
  <si>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</si>
  <si>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</si>
  <si>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</si>
  <si>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</si>
  <si>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</si>
  <si>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</si>
  <si>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</si>
  <si>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</si>
  <si>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</si>
  <si>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</si>
  <si>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</si>
  <si>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</si>
  <si>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</si>
  <si>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</si>
  <si>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</si>
  <si>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</si>
  <si>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</si>
  <si>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</si>
  <si>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</si>
  <si>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</si>
  <si>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</si>
  <si>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</si>
  <si>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</si>
  <si>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</si>
  <si>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</si>
  <si>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</si>
  <si>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</si>
  <si>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</si>
  <si>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</si>
  <si>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</si>
  <si>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</si>
  <si>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</si>
  <si>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</si>
  <si>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</si>
  <si>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</si>
  <si>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</si>
  <si>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</si>
  <si>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</si>
  <si>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</si>
  <si>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</si>
  <si>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</si>
  <si>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</si>
  <si>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</si>
  <si>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</si>
  <si>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</si>
  <si>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</si>
  <si>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</si>
  <si>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</si>
  <si>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</si>
  <si>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</si>
  <si>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</si>
  <si>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</si>
  <si>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</si>
  <si>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</si>
  <si>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</si>
  <si>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</si>
  <si>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</si>
  <si>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</si>
  <si>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</si>
  <si>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</si>
  <si>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</si>
  <si>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выключатели, шт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</si>
  <si>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</si>
  <si>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</si>
  <si>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</si>
  <si>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_____________________________________________________________________</t>
    </r>
  </si>
  <si>
    <t>2024 год</t>
  </si>
  <si>
    <t>2025 год</t>
  </si>
  <si>
    <t>2026 год</t>
  </si>
  <si>
    <t>N_01.2.3.1.1</t>
  </si>
  <si>
    <t>N_01.2.3.1.2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</si>
  <si>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2023 </t>
    </r>
    <r>
      <rPr>
        <sz val="12"/>
        <rFont val="Times New Roman"/>
        <family val="1"/>
        <charset val="204"/>
      </rPr>
      <t>год</t>
    </r>
  </si>
  <si>
    <t>Ввод объектов инвестиционной деятельности (мощностей) в эксплуатацию в 2023 году</t>
  </si>
  <si>
    <t>шт.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</si>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</sst>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70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0" xfId="1" applyFont="1" applyFill="1" applyBorder="1" applyAlignment="1">
      <alignment horizontal="right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37" fillId="0" borderId="3" xfId="1" applyFont="1" applyFill="1" applyBorder="1" applyAlignment="1">
      <alignment horizontal="center" vertical="center" wrapText="1"/>
    </xf>
    <xf numFmtId="0" fontId="12" fillId="24" borderId="3" xfId="3" applyFont="1" applyFill="1" applyBorder="1" applyAlignment="1">
      <alignment vertical="center" wrapText="1"/>
    </xf>
    <xf numFmtId="1" fontId="2" fillId="24" borderId="3" xfId="44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 wrapText="1"/>
    </xf>
    <xf numFmtId="0" fontId="15" fillId="0" borderId="18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3" fillId="0" borderId="0" xfId="1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Y78"/>
  <sheetViews>
    <sheetView tabSelected="1" view="pageBreakPreview" zoomScale="60" zoomScaleNormal="60" workbookViewId="0">
      <pane xSplit="3" topLeftCell="D1" activePane="topRight" state="frozen"/>
      <selection activeCell="A29" sqref="A29"/>
      <selection pane="topRight" activeCell="A4" sqref="A4:AE4"/>
    </sheetView>
  </sheetViews>
  <sheetFormatPr defaultRowHeight="15.75" outlineLevelRow="1" x14ac:dyDescent="0.25"/>
  <cols>
    <col min="1" max="1" width="10.42578125" style="29" customWidth="1"/>
    <col min="2" max="2" width="32.5703125" style="1" customWidth="1"/>
    <col min="3" max="3" width="14.42578125" style="1" customWidth="1"/>
    <col min="4" max="5" width="6.85546875" style="1" hidden="1" customWidth="1"/>
    <col min="6" max="6" width="9.7109375" style="1" hidden="1" customWidth="1"/>
    <col min="7" max="7" width="6.85546875" style="1" hidden="1" customWidth="1"/>
    <col min="8" max="8" width="8.7109375" style="1" hidden="1" customWidth="1"/>
    <col min="9" max="9" width="6.85546875" style="1" hidden="1" customWidth="1"/>
    <col min="10" max="10" width="9.140625" style="1" hidden="1" customWidth="1"/>
    <col min="11" max="17" width="6.85546875" style="1" hidden="1" customWidth="1"/>
    <col min="18" max="33" width="6.85546875" style="1" customWidth="1"/>
    <col min="34" max="34" width="8.42578125" style="1" customWidth="1"/>
    <col min="35" max="38" width="6.85546875" style="1" customWidth="1"/>
    <col min="39" max="45" width="6.85546875" style="1" hidden="1" customWidth="1"/>
    <col min="46" max="51" width="6.85546875" style="1" customWidth="1"/>
    <col min="52" max="52" width="10.28515625" style="1" customWidth="1"/>
    <col min="53" max="54" width="6.85546875" style="1" hidden="1" customWidth="1"/>
    <col min="55" max="55" width="9.140625" style="1" hidden="1" customWidth="1"/>
    <col min="56" max="59" width="6.85546875" style="1" hidden="1" customWidth="1"/>
    <col min="60" max="60" width="6.85546875" style="1" customWidth="1" collapsed="1"/>
    <col min="61" max="61" width="6.85546875" style="1" customWidth="1"/>
    <col min="62" max="62" width="12" style="1" customWidth="1"/>
    <col min="63" max="66" width="6.85546875" style="1" customWidth="1"/>
    <col min="67" max="67" width="9.7109375" style="1" hidden="1" customWidth="1"/>
    <col min="68" max="73" width="6.85546875" style="1" hidden="1" customWidth="1"/>
    <col min="74" max="80" width="6.85546875" style="1" customWidth="1"/>
    <col min="81" max="87" width="6.85546875" style="1" hidden="1" customWidth="1"/>
    <col min="88" max="89" width="6.85546875" style="1" customWidth="1"/>
    <col min="90" max="90" width="10.5703125" style="1" customWidth="1"/>
    <col min="91" max="91" width="6.85546875" style="1" customWidth="1"/>
    <col min="92" max="92" width="8" style="1" customWidth="1"/>
    <col min="93" max="93" width="6.85546875" style="1" customWidth="1"/>
    <col min="94" max="94" width="11.140625" style="1" customWidth="1"/>
    <col min="95" max="96" width="6.85546875" style="1" hidden="1" customWidth="1"/>
    <col min="97" max="97" width="12" style="1" hidden="1" customWidth="1"/>
    <col min="98" max="98" width="6.85546875" style="1" hidden="1" customWidth="1"/>
    <col min="99" max="99" width="10.28515625" style="1" hidden="1" customWidth="1"/>
    <col min="100" max="100" width="6.85546875" style="1" hidden="1" customWidth="1"/>
    <col min="101" max="101" width="10" style="1" hidden="1" customWidth="1"/>
    <col min="102" max="102" width="26.85546875" style="1" customWidth="1"/>
    <col min="103" max="112" width="5.7109375" style="1" customWidth="1"/>
    <col min="113" max="16384" width="9.140625" style="1"/>
  </cols>
  <sheetData>
    <row r="1" spans="1:103" ht="18.75" x14ac:dyDescent="0.25">
      <c r="CR1" s="32"/>
      <c r="CS1" s="32"/>
      <c r="CT1" s="32"/>
      <c r="CV1" s="32"/>
      <c r="CW1" s="33"/>
      <c r="CX1" s="19" t="s">
        <v>202</v>
      </c>
    </row>
    <row r="2" spans="1:103" x14ac:dyDescent="0.25">
      <c r="CR2" s="32"/>
      <c r="CS2" s="32"/>
      <c r="CT2" s="32"/>
      <c r="CX2" s="19" t="s">
        <v>200</v>
      </c>
    </row>
    <row r="3" spans="1:103" x14ac:dyDescent="0.25">
      <c r="CR3" s="34"/>
      <c r="CS3" s="34"/>
      <c r="CT3" s="34"/>
      <c r="CX3" s="19" t="s">
        <v>201</v>
      </c>
    </row>
    <row r="4" spans="1:103" x14ac:dyDescent="0.25">
      <c r="A4" s="65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</row>
    <row r="5" spans="1:103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</row>
    <row r="6" spans="1:103" ht="18.75" x14ac:dyDescent="0.25">
      <c r="A6" s="67" t="s">
        <v>217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x14ac:dyDescent="0.25">
      <c r="A7" s="68" t="s">
        <v>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</row>
    <row r="8" spans="1:103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4"/>
      <c r="AH8" s="5"/>
      <c r="CU8" s="20"/>
      <c r="CV8" s="20"/>
      <c r="CW8" s="20"/>
      <c r="CX8" s="21"/>
    </row>
    <row r="9" spans="1:103" x14ac:dyDescent="0.25">
      <c r="A9" s="58" t="s">
        <v>224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35"/>
      <c r="CV9" s="35"/>
      <c r="CW9" s="20"/>
      <c r="CX9" s="20"/>
    </row>
    <row r="10" spans="1:103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CU10" s="20"/>
      <c r="CV10" s="36"/>
      <c r="CW10" s="20"/>
      <c r="CX10" s="5"/>
    </row>
    <row r="11" spans="1:103" ht="18.75" x14ac:dyDescent="0.3">
      <c r="A11" s="69" t="s">
        <v>218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</row>
    <row r="12" spans="1:103" x14ac:dyDescent="0.25">
      <c r="A12" s="4" t="s">
        <v>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</row>
    <row r="13" spans="1:103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</row>
    <row r="14" spans="1:103" x14ac:dyDescent="0.25">
      <c r="A14" s="48" t="s">
        <v>3</v>
      </c>
      <c r="B14" s="48" t="s">
        <v>4</v>
      </c>
      <c r="C14" s="48" t="s">
        <v>5</v>
      </c>
      <c r="D14" s="43" t="s">
        <v>6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59" t="s">
        <v>225</v>
      </c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1"/>
      <c r="AF14" s="49" t="s">
        <v>7</v>
      </c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18"/>
      <c r="CR14" s="18"/>
      <c r="CS14" s="18"/>
      <c r="CT14" s="18"/>
      <c r="CU14" s="18"/>
      <c r="CV14" s="18"/>
      <c r="CW14" s="37"/>
      <c r="CX14" s="43" t="s">
        <v>8</v>
      </c>
    </row>
    <row r="15" spans="1:103" ht="40.5" customHeight="1" x14ac:dyDescent="0.25">
      <c r="A15" s="48"/>
      <c r="B15" s="48"/>
      <c r="C15" s="48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62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4"/>
      <c r="AF15" s="44" t="s">
        <v>205</v>
      </c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 t="s">
        <v>219</v>
      </c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 t="s">
        <v>220</v>
      </c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54" t="s">
        <v>221</v>
      </c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6"/>
      <c r="CJ15" s="45" t="s">
        <v>9</v>
      </c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7"/>
      <c r="CX15" s="43"/>
    </row>
    <row r="16" spans="1:103" ht="35.25" customHeight="1" x14ac:dyDescent="0.25">
      <c r="A16" s="48"/>
      <c r="B16" s="48"/>
      <c r="C16" s="48"/>
      <c r="D16" s="44" t="s">
        <v>10</v>
      </c>
      <c r="E16" s="44"/>
      <c r="F16" s="44"/>
      <c r="G16" s="44"/>
      <c r="H16" s="44"/>
      <c r="I16" s="44"/>
      <c r="J16" s="44"/>
      <c r="K16" s="51" t="s">
        <v>11</v>
      </c>
      <c r="L16" s="52"/>
      <c r="M16" s="52"/>
      <c r="N16" s="52"/>
      <c r="O16" s="52"/>
      <c r="P16" s="52"/>
      <c r="Q16" s="53"/>
      <c r="R16" s="54" t="s">
        <v>10</v>
      </c>
      <c r="S16" s="55"/>
      <c r="T16" s="55"/>
      <c r="U16" s="55"/>
      <c r="V16" s="55"/>
      <c r="W16" s="55"/>
      <c r="X16" s="56"/>
      <c r="Y16" s="51" t="s">
        <v>11</v>
      </c>
      <c r="Z16" s="52"/>
      <c r="AA16" s="52"/>
      <c r="AB16" s="52"/>
      <c r="AC16" s="52"/>
      <c r="AD16" s="52"/>
      <c r="AE16" s="53"/>
      <c r="AF16" s="44" t="s">
        <v>10</v>
      </c>
      <c r="AG16" s="44"/>
      <c r="AH16" s="44"/>
      <c r="AI16" s="44"/>
      <c r="AJ16" s="44"/>
      <c r="AK16" s="44"/>
      <c r="AL16" s="44"/>
      <c r="AM16" s="48" t="s">
        <v>11</v>
      </c>
      <c r="AN16" s="48"/>
      <c r="AO16" s="48"/>
      <c r="AP16" s="48"/>
      <c r="AQ16" s="48"/>
      <c r="AR16" s="48"/>
      <c r="AS16" s="48"/>
      <c r="AT16" s="44" t="s">
        <v>10</v>
      </c>
      <c r="AU16" s="44"/>
      <c r="AV16" s="44"/>
      <c r="AW16" s="44"/>
      <c r="AX16" s="44"/>
      <c r="AY16" s="44"/>
      <c r="AZ16" s="44"/>
      <c r="BA16" s="48" t="s">
        <v>12</v>
      </c>
      <c r="BB16" s="48"/>
      <c r="BC16" s="48"/>
      <c r="BD16" s="48"/>
      <c r="BE16" s="48"/>
      <c r="BF16" s="48"/>
      <c r="BG16" s="48"/>
      <c r="BH16" s="44" t="s">
        <v>10</v>
      </c>
      <c r="BI16" s="44"/>
      <c r="BJ16" s="44"/>
      <c r="BK16" s="44"/>
      <c r="BL16" s="44"/>
      <c r="BM16" s="44"/>
      <c r="BN16" s="44"/>
      <c r="BO16" s="48" t="s">
        <v>12</v>
      </c>
      <c r="BP16" s="48"/>
      <c r="BQ16" s="48"/>
      <c r="BR16" s="48"/>
      <c r="BS16" s="48"/>
      <c r="BT16" s="48"/>
      <c r="BU16" s="48"/>
      <c r="BV16" s="44" t="s">
        <v>10</v>
      </c>
      <c r="BW16" s="44"/>
      <c r="BX16" s="44"/>
      <c r="BY16" s="44"/>
      <c r="BZ16" s="44"/>
      <c r="CA16" s="44"/>
      <c r="CB16" s="44"/>
      <c r="CC16" s="48" t="s">
        <v>12</v>
      </c>
      <c r="CD16" s="48"/>
      <c r="CE16" s="48"/>
      <c r="CF16" s="48"/>
      <c r="CG16" s="48"/>
      <c r="CH16" s="48"/>
      <c r="CI16" s="48"/>
      <c r="CJ16" s="44" t="s">
        <v>10</v>
      </c>
      <c r="CK16" s="44"/>
      <c r="CL16" s="44"/>
      <c r="CM16" s="44"/>
      <c r="CN16" s="44"/>
      <c r="CO16" s="44"/>
      <c r="CP16" s="44"/>
      <c r="CQ16" s="48" t="s">
        <v>12</v>
      </c>
      <c r="CR16" s="48"/>
      <c r="CS16" s="48"/>
      <c r="CT16" s="48"/>
      <c r="CU16" s="48"/>
      <c r="CV16" s="48"/>
      <c r="CW16" s="48"/>
      <c r="CX16" s="43"/>
    </row>
    <row r="17" spans="1:102" ht="75.75" customHeight="1" x14ac:dyDescent="0.25">
      <c r="A17" s="48"/>
      <c r="B17" s="48"/>
      <c r="C17" s="48"/>
      <c r="D17" s="8" t="s">
        <v>13</v>
      </c>
      <c r="E17" s="8" t="s">
        <v>14</v>
      </c>
      <c r="F17" s="8" t="s">
        <v>15</v>
      </c>
      <c r="G17" s="8" t="s">
        <v>16</v>
      </c>
      <c r="H17" s="8" t="s">
        <v>17</v>
      </c>
      <c r="I17" s="8" t="s">
        <v>18</v>
      </c>
      <c r="J17" s="9" t="s">
        <v>19</v>
      </c>
      <c r="K17" s="8" t="s">
        <v>13</v>
      </c>
      <c r="L17" s="8" t="s">
        <v>14</v>
      </c>
      <c r="M17" s="8" t="s">
        <v>15</v>
      </c>
      <c r="N17" s="8" t="s">
        <v>16</v>
      </c>
      <c r="O17" s="8" t="s">
        <v>17</v>
      </c>
      <c r="P17" s="8" t="s">
        <v>18</v>
      </c>
      <c r="Q17" s="9" t="s">
        <v>20</v>
      </c>
      <c r="R17" s="8" t="s">
        <v>13</v>
      </c>
      <c r="S17" s="8" t="s">
        <v>14</v>
      </c>
      <c r="T17" s="8" t="s">
        <v>15</v>
      </c>
      <c r="U17" s="8" t="s">
        <v>16</v>
      </c>
      <c r="V17" s="8" t="s">
        <v>17</v>
      </c>
      <c r="W17" s="8" t="s">
        <v>18</v>
      </c>
      <c r="X17" s="9" t="s">
        <v>19</v>
      </c>
      <c r="Y17" s="8" t="s">
        <v>13</v>
      </c>
      <c r="Z17" s="8" t="s">
        <v>14</v>
      </c>
      <c r="AA17" s="8" t="s">
        <v>15</v>
      </c>
      <c r="AB17" s="8" t="s">
        <v>16</v>
      </c>
      <c r="AC17" s="8" t="s">
        <v>17</v>
      </c>
      <c r="AD17" s="8" t="s">
        <v>18</v>
      </c>
      <c r="AE17" s="9" t="s">
        <v>20</v>
      </c>
      <c r="AF17" s="8" t="s">
        <v>13</v>
      </c>
      <c r="AG17" s="8" t="s">
        <v>14</v>
      </c>
      <c r="AH17" s="8" t="s">
        <v>15</v>
      </c>
      <c r="AI17" s="8" t="s">
        <v>16</v>
      </c>
      <c r="AJ17" s="8" t="s">
        <v>17</v>
      </c>
      <c r="AK17" s="8" t="s">
        <v>18</v>
      </c>
      <c r="AL17" s="9" t="s">
        <v>226</v>
      </c>
      <c r="AM17" s="8" t="s">
        <v>13</v>
      </c>
      <c r="AN17" s="8" t="s">
        <v>14</v>
      </c>
      <c r="AO17" s="8" t="s">
        <v>15</v>
      </c>
      <c r="AP17" s="8" t="s">
        <v>16</v>
      </c>
      <c r="AQ17" s="8" t="s">
        <v>17</v>
      </c>
      <c r="AR17" s="8" t="s">
        <v>18</v>
      </c>
      <c r="AS17" s="9" t="s">
        <v>20</v>
      </c>
      <c r="AT17" s="8" t="s">
        <v>13</v>
      </c>
      <c r="AU17" s="8" t="s">
        <v>14</v>
      </c>
      <c r="AV17" s="8" t="s">
        <v>15</v>
      </c>
      <c r="AW17" s="8" t="s">
        <v>16</v>
      </c>
      <c r="AX17" s="8" t="s">
        <v>17</v>
      </c>
      <c r="AY17" s="8" t="s">
        <v>18</v>
      </c>
      <c r="AZ17" s="9" t="s">
        <v>226</v>
      </c>
      <c r="BA17" s="8" t="s">
        <v>13</v>
      </c>
      <c r="BB17" s="8" t="s">
        <v>14</v>
      </c>
      <c r="BC17" s="8" t="s">
        <v>15</v>
      </c>
      <c r="BD17" s="8" t="s">
        <v>16</v>
      </c>
      <c r="BE17" s="8" t="s">
        <v>17</v>
      </c>
      <c r="BF17" s="8" t="s">
        <v>18</v>
      </c>
      <c r="BG17" s="9" t="s">
        <v>20</v>
      </c>
      <c r="BH17" s="8" t="s">
        <v>13</v>
      </c>
      <c r="BI17" s="8" t="s">
        <v>14</v>
      </c>
      <c r="BJ17" s="8" t="s">
        <v>15</v>
      </c>
      <c r="BK17" s="8" t="s">
        <v>16</v>
      </c>
      <c r="BL17" s="8" t="s">
        <v>17</v>
      </c>
      <c r="BM17" s="8" t="s">
        <v>18</v>
      </c>
      <c r="BN17" s="9" t="s">
        <v>226</v>
      </c>
      <c r="BO17" s="8" t="s">
        <v>13</v>
      </c>
      <c r="BP17" s="8" t="s">
        <v>14</v>
      </c>
      <c r="BQ17" s="8" t="s">
        <v>15</v>
      </c>
      <c r="BR17" s="8" t="s">
        <v>16</v>
      </c>
      <c r="BS17" s="8" t="s">
        <v>17</v>
      </c>
      <c r="BT17" s="8" t="s">
        <v>18</v>
      </c>
      <c r="BU17" s="9" t="s">
        <v>214</v>
      </c>
      <c r="BV17" s="8" t="s">
        <v>13</v>
      </c>
      <c r="BW17" s="8" t="s">
        <v>14</v>
      </c>
      <c r="BX17" s="8" t="s">
        <v>15</v>
      </c>
      <c r="BY17" s="8" t="s">
        <v>16</v>
      </c>
      <c r="BZ17" s="8" t="s">
        <v>17</v>
      </c>
      <c r="CA17" s="8" t="s">
        <v>18</v>
      </c>
      <c r="CB17" s="9" t="s">
        <v>226</v>
      </c>
      <c r="CC17" s="8" t="s">
        <v>13</v>
      </c>
      <c r="CD17" s="8" t="s">
        <v>14</v>
      </c>
      <c r="CE17" s="8" t="s">
        <v>15</v>
      </c>
      <c r="CF17" s="8" t="s">
        <v>16</v>
      </c>
      <c r="CG17" s="8" t="s">
        <v>17</v>
      </c>
      <c r="CH17" s="8" t="s">
        <v>18</v>
      </c>
      <c r="CI17" s="9" t="s">
        <v>214</v>
      </c>
      <c r="CJ17" s="8" t="s">
        <v>13</v>
      </c>
      <c r="CK17" s="8" t="s">
        <v>14</v>
      </c>
      <c r="CL17" s="8" t="s">
        <v>15</v>
      </c>
      <c r="CM17" s="8" t="s">
        <v>16</v>
      </c>
      <c r="CN17" s="8" t="s">
        <v>17</v>
      </c>
      <c r="CO17" s="8" t="s">
        <v>18</v>
      </c>
      <c r="CP17" s="9" t="s">
        <v>226</v>
      </c>
      <c r="CQ17" s="8" t="s">
        <v>13</v>
      </c>
      <c r="CR17" s="8" t="s">
        <v>14</v>
      </c>
      <c r="CS17" s="8" t="s">
        <v>15</v>
      </c>
      <c r="CT17" s="8" t="s">
        <v>16</v>
      </c>
      <c r="CU17" s="8" t="s">
        <v>17</v>
      </c>
      <c r="CV17" s="8" t="s">
        <v>18</v>
      </c>
      <c r="CW17" s="9" t="s">
        <v>214</v>
      </c>
      <c r="CX17" s="43"/>
    </row>
    <row r="18" spans="1:102" x14ac:dyDescent="0.25">
      <c r="A18" s="31">
        <v>1</v>
      </c>
      <c r="B18" s="31">
        <v>2</v>
      </c>
      <c r="C18" s="31">
        <v>3</v>
      </c>
      <c r="D18" s="10" t="s">
        <v>21</v>
      </c>
      <c r="E18" s="10" t="s">
        <v>22</v>
      </c>
      <c r="F18" s="10" t="s">
        <v>23</v>
      </c>
      <c r="G18" s="10" t="s">
        <v>24</v>
      </c>
      <c r="H18" s="10" t="s">
        <v>25</v>
      </c>
      <c r="I18" s="10" t="s">
        <v>26</v>
      </c>
      <c r="J18" s="10" t="s">
        <v>27</v>
      </c>
      <c r="K18" s="10" t="s">
        <v>28</v>
      </c>
      <c r="L18" s="10" t="s">
        <v>29</v>
      </c>
      <c r="M18" s="10" t="s">
        <v>30</v>
      </c>
      <c r="N18" s="10" t="s">
        <v>31</v>
      </c>
      <c r="O18" s="10" t="s">
        <v>32</v>
      </c>
      <c r="P18" s="10" t="s">
        <v>33</v>
      </c>
      <c r="Q18" s="10" t="s">
        <v>34</v>
      </c>
      <c r="R18" s="10" t="s">
        <v>35</v>
      </c>
      <c r="S18" s="10" t="s">
        <v>36</v>
      </c>
      <c r="T18" s="10" t="s">
        <v>37</v>
      </c>
      <c r="U18" s="10" t="s">
        <v>38</v>
      </c>
      <c r="V18" s="10" t="s">
        <v>39</v>
      </c>
      <c r="W18" s="10" t="s">
        <v>40</v>
      </c>
      <c r="X18" s="10" t="s">
        <v>41</v>
      </c>
      <c r="Y18" s="10" t="s">
        <v>42</v>
      </c>
      <c r="Z18" s="10" t="s">
        <v>43</v>
      </c>
      <c r="AA18" s="10" t="s">
        <v>44</v>
      </c>
      <c r="AB18" s="10" t="s">
        <v>45</v>
      </c>
      <c r="AC18" s="10" t="s">
        <v>46</v>
      </c>
      <c r="AD18" s="10" t="s">
        <v>47</v>
      </c>
      <c r="AE18" s="10" t="s">
        <v>48</v>
      </c>
      <c r="AF18" s="10" t="s">
        <v>49</v>
      </c>
      <c r="AG18" s="10" t="s">
        <v>50</v>
      </c>
      <c r="AH18" s="10" t="s">
        <v>51</v>
      </c>
      <c r="AI18" s="10" t="s">
        <v>52</v>
      </c>
      <c r="AJ18" s="10" t="s">
        <v>53</v>
      </c>
      <c r="AK18" s="10" t="s">
        <v>54</v>
      </c>
      <c r="AL18" s="10" t="s">
        <v>55</v>
      </c>
      <c r="AM18" s="10" t="s">
        <v>56</v>
      </c>
      <c r="AN18" s="10" t="s">
        <v>57</v>
      </c>
      <c r="AO18" s="10" t="s">
        <v>58</v>
      </c>
      <c r="AP18" s="10" t="s">
        <v>59</v>
      </c>
      <c r="AQ18" s="10" t="s">
        <v>60</v>
      </c>
      <c r="AR18" s="10" t="s">
        <v>61</v>
      </c>
      <c r="AS18" s="10" t="s">
        <v>62</v>
      </c>
      <c r="AT18" s="10" t="s">
        <v>63</v>
      </c>
      <c r="AU18" s="10" t="s">
        <v>64</v>
      </c>
      <c r="AV18" s="10" t="s">
        <v>65</v>
      </c>
      <c r="AW18" s="10" t="s">
        <v>66</v>
      </c>
      <c r="AX18" s="10" t="s">
        <v>67</v>
      </c>
      <c r="AY18" s="10" t="s">
        <v>68</v>
      </c>
      <c r="AZ18" s="10" t="s">
        <v>69</v>
      </c>
      <c r="BA18" s="10" t="s">
        <v>70</v>
      </c>
      <c r="BB18" s="10" t="s">
        <v>71</v>
      </c>
      <c r="BC18" s="10" t="s">
        <v>72</v>
      </c>
      <c r="BD18" s="10" t="s">
        <v>73</v>
      </c>
      <c r="BE18" s="10" t="s">
        <v>74</v>
      </c>
      <c r="BF18" s="10" t="s">
        <v>75</v>
      </c>
      <c r="BG18" s="10" t="s">
        <v>76</v>
      </c>
      <c r="BH18" s="10" t="s">
        <v>77</v>
      </c>
      <c r="BI18" s="10" t="s">
        <v>78</v>
      </c>
      <c r="BJ18" s="10" t="s">
        <v>79</v>
      </c>
      <c r="BK18" s="10" t="s">
        <v>80</v>
      </c>
      <c r="BL18" s="10" t="s">
        <v>81</v>
      </c>
      <c r="BM18" s="10" t="s">
        <v>82</v>
      </c>
      <c r="BN18" s="10" t="s">
        <v>83</v>
      </c>
      <c r="BO18" s="10" t="s">
        <v>84</v>
      </c>
      <c r="BP18" s="10" t="s">
        <v>85</v>
      </c>
      <c r="BQ18" s="10" t="s">
        <v>86</v>
      </c>
      <c r="BR18" s="10" t="s">
        <v>87</v>
      </c>
      <c r="BS18" s="10" t="s">
        <v>88</v>
      </c>
      <c r="BT18" s="10" t="s">
        <v>89</v>
      </c>
      <c r="BU18" s="10" t="s">
        <v>90</v>
      </c>
      <c r="BV18" s="10" t="s">
        <v>206</v>
      </c>
      <c r="BW18" s="10" t="s">
        <v>207</v>
      </c>
      <c r="BX18" s="10" t="s">
        <v>208</v>
      </c>
      <c r="BY18" s="10" t="s">
        <v>209</v>
      </c>
      <c r="BZ18" s="10" t="s">
        <v>210</v>
      </c>
      <c r="CA18" s="10" t="s">
        <v>211</v>
      </c>
      <c r="CB18" s="10" t="s">
        <v>212</v>
      </c>
      <c r="CC18" s="10" t="s">
        <v>84</v>
      </c>
      <c r="CD18" s="10" t="s">
        <v>85</v>
      </c>
      <c r="CE18" s="10" t="s">
        <v>86</v>
      </c>
      <c r="CF18" s="10" t="s">
        <v>87</v>
      </c>
      <c r="CG18" s="10" t="s">
        <v>88</v>
      </c>
      <c r="CH18" s="10" t="s">
        <v>89</v>
      </c>
      <c r="CI18" s="10" t="s">
        <v>90</v>
      </c>
      <c r="CJ18" s="10" t="s">
        <v>91</v>
      </c>
      <c r="CK18" s="10" t="s">
        <v>92</v>
      </c>
      <c r="CL18" s="10" t="s">
        <v>93</v>
      </c>
      <c r="CM18" s="10" t="s">
        <v>94</v>
      </c>
      <c r="CN18" s="10" t="s">
        <v>95</v>
      </c>
      <c r="CO18" s="10" t="s">
        <v>96</v>
      </c>
      <c r="CP18" s="10" t="s">
        <v>97</v>
      </c>
      <c r="CQ18" s="10" t="s">
        <v>98</v>
      </c>
      <c r="CR18" s="10" t="s">
        <v>99</v>
      </c>
      <c r="CS18" s="10" t="s">
        <v>100</v>
      </c>
      <c r="CT18" s="10" t="s">
        <v>101</v>
      </c>
      <c r="CU18" s="10" t="s">
        <v>102</v>
      </c>
      <c r="CV18" s="10" t="s">
        <v>103</v>
      </c>
      <c r="CW18" s="10" t="s">
        <v>104</v>
      </c>
      <c r="CX18" s="31">
        <v>8</v>
      </c>
    </row>
    <row r="19" spans="1:102" ht="31.5" x14ac:dyDescent="0.25">
      <c r="A19" s="11" t="s">
        <v>105</v>
      </c>
      <c r="B19" s="12" t="s">
        <v>106</v>
      </c>
      <c r="C19" s="17" t="s">
        <v>203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f>X21</f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f>AL21</f>
        <v>0</v>
      </c>
      <c r="AM19" s="17" t="s">
        <v>107</v>
      </c>
      <c r="AN19" s="17" t="s">
        <v>107</v>
      </c>
      <c r="AO19" s="17" t="s">
        <v>107</v>
      </c>
      <c r="AP19" s="17" t="s">
        <v>107</v>
      </c>
      <c r="AQ19" s="17" t="s">
        <v>107</v>
      </c>
      <c r="AR19" s="17" t="s">
        <v>107</v>
      </c>
      <c r="AS19" s="17" t="s">
        <v>107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f>AZ21</f>
        <v>127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f>BJ21</f>
        <v>0</v>
      </c>
      <c r="BK19" s="17">
        <v>0</v>
      </c>
      <c r="BL19" s="17">
        <v>0</v>
      </c>
      <c r="BM19" s="17">
        <v>0</v>
      </c>
      <c r="BN19" s="17">
        <f>BN21</f>
        <v>105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0</v>
      </c>
      <c r="CB19" s="17">
        <f>CB21</f>
        <v>247</v>
      </c>
      <c r="CC19" s="17">
        <v>0</v>
      </c>
      <c r="CD19" s="17">
        <v>0</v>
      </c>
      <c r="CE19" s="17">
        <v>0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f t="shared" ref="CL19:CL60" si="0">AH19</f>
        <v>0</v>
      </c>
      <c r="CM19" s="17">
        <f t="shared" ref="CM19:CM60" si="1">AI19</f>
        <v>0</v>
      </c>
      <c r="CN19" s="17">
        <f t="shared" ref="CN19:CN60" si="2">AJ19</f>
        <v>0</v>
      </c>
      <c r="CO19" s="17">
        <f t="shared" ref="CO19:CO60" si="3">AK19</f>
        <v>0</v>
      </c>
      <c r="CP19" s="42">
        <f t="shared" ref="CP19:CP60" si="4">AL19+AZ19+BN19+CB19</f>
        <v>479</v>
      </c>
      <c r="CQ19" s="17" t="e">
        <f>CQ20</f>
        <v>#REF!</v>
      </c>
      <c r="CR19" s="17" t="s">
        <v>107</v>
      </c>
      <c r="CS19" s="17" t="e">
        <f>CS20+CS21</f>
        <v>#REF!</v>
      </c>
      <c r="CT19" s="17" t="s">
        <v>107</v>
      </c>
      <c r="CU19" s="17" t="s">
        <v>107</v>
      </c>
      <c r="CV19" s="17" t="s">
        <v>107</v>
      </c>
      <c r="CW19" s="17">
        <f>CW20</f>
        <v>0</v>
      </c>
      <c r="CX19" s="17"/>
    </row>
    <row r="20" spans="1:102" ht="31.5" x14ac:dyDescent="0.25">
      <c r="A20" s="11" t="s">
        <v>108</v>
      </c>
      <c r="B20" s="13" t="s">
        <v>109</v>
      </c>
      <c r="C20" s="17" t="s">
        <v>203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0</v>
      </c>
      <c r="CB20" s="17">
        <v>0</v>
      </c>
      <c r="CC20" s="17">
        <v>0</v>
      </c>
      <c r="CD20" s="17">
        <v>0</v>
      </c>
      <c r="CE20" s="17">
        <v>0</v>
      </c>
      <c r="CF20" s="17">
        <v>0</v>
      </c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f t="shared" si="0"/>
        <v>0</v>
      </c>
      <c r="CM20" s="17">
        <f t="shared" si="1"/>
        <v>0</v>
      </c>
      <c r="CN20" s="17">
        <f t="shared" si="2"/>
        <v>0</v>
      </c>
      <c r="CO20" s="17">
        <f t="shared" si="3"/>
        <v>0</v>
      </c>
      <c r="CP20" s="42">
        <f t="shared" si="4"/>
        <v>0</v>
      </c>
      <c r="CQ20" s="17" t="e">
        <f>CQ26</f>
        <v>#REF!</v>
      </c>
      <c r="CR20" s="17" t="s">
        <v>107</v>
      </c>
      <c r="CS20" s="17">
        <f>AH20</f>
        <v>0</v>
      </c>
      <c r="CT20" s="17" t="s">
        <v>107</v>
      </c>
      <c r="CU20" s="17" t="s">
        <v>107</v>
      </c>
      <c r="CV20" s="17" t="s">
        <v>107</v>
      </c>
      <c r="CW20" s="17">
        <f>CW27</f>
        <v>0</v>
      </c>
      <c r="CX20" s="17"/>
    </row>
    <row r="21" spans="1:102" ht="47.25" x14ac:dyDescent="0.25">
      <c r="A21" s="11" t="s">
        <v>110</v>
      </c>
      <c r="B21" s="12" t="s">
        <v>111</v>
      </c>
      <c r="C21" s="17" t="s">
        <v>203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f>X26</f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f>AL26</f>
        <v>0</v>
      </c>
      <c r="AM21" s="17" t="s">
        <v>107</v>
      </c>
      <c r="AN21" s="17" t="s">
        <v>107</v>
      </c>
      <c r="AO21" s="17" t="s">
        <v>107</v>
      </c>
      <c r="AP21" s="17" t="s">
        <v>107</v>
      </c>
      <c r="AQ21" s="17" t="s">
        <v>107</v>
      </c>
      <c r="AR21" s="17" t="s">
        <v>107</v>
      </c>
      <c r="AS21" s="17" t="s">
        <v>107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f>AZ26</f>
        <v>127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f>BN26</f>
        <v>105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7">
        <v>0</v>
      </c>
      <c r="CB21" s="17">
        <f>CB26</f>
        <v>247</v>
      </c>
      <c r="CC21" s="17">
        <v>0</v>
      </c>
      <c r="CD21" s="17">
        <v>0</v>
      </c>
      <c r="CE21" s="17">
        <v>0</v>
      </c>
      <c r="CF21" s="17">
        <v>0</v>
      </c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f t="shared" si="0"/>
        <v>0</v>
      </c>
      <c r="CM21" s="17">
        <f t="shared" si="1"/>
        <v>0</v>
      </c>
      <c r="CN21" s="17">
        <f t="shared" si="2"/>
        <v>0</v>
      </c>
      <c r="CO21" s="17">
        <f t="shared" si="3"/>
        <v>0</v>
      </c>
      <c r="CP21" s="42">
        <f t="shared" si="4"/>
        <v>479</v>
      </c>
      <c r="CQ21" s="17">
        <v>0</v>
      </c>
      <c r="CR21" s="17">
        <v>0</v>
      </c>
      <c r="CS21" s="17" t="e">
        <f>AV21+BQ21+CE21+#REF!</f>
        <v>#REF!</v>
      </c>
      <c r="CT21" s="17" t="s">
        <v>107</v>
      </c>
      <c r="CU21" s="17" t="s">
        <v>107</v>
      </c>
      <c r="CV21" s="17" t="s">
        <v>107</v>
      </c>
      <c r="CW21" s="17">
        <f>CP21</f>
        <v>479</v>
      </c>
      <c r="CX21" s="17"/>
    </row>
    <row r="22" spans="1:102" ht="94.5" hidden="1" outlineLevel="1" x14ac:dyDescent="0.25">
      <c r="A22" s="11" t="s">
        <v>112</v>
      </c>
      <c r="B22" s="12" t="s">
        <v>113</v>
      </c>
      <c r="C22" s="17" t="s">
        <v>203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 t="s">
        <v>107</v>
      </c>
      <c r="V22" s="17" t="s">
        <v>107</v>
      </c>
      <c r="W22" s="17" t="s">
        <v>107</v>
      </c>
      <c r="X22" s="17" t="s">
        <v>107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 t="s">
        <v>107</v>
      </c>
      <c r="AJ22" s="17" t="s">
        <v>107</v>
      </c>
      <c r="AK22" s="17" t="s">
        <v>107</v>
      </c>
      <c r="AL22" s="17" t="s">
        <v>107</v>
      </c>
      <c r="AM22" s="17" t="s">
        <v>107</v>
      </c>
      <c r="AN22" s="17" t="s">
        <v>107</v>
      </c>
      <c r="AO22" s="17" t="s">
        <v>107</v>
      </c>
      <c r="AP22" s="17" t="s">
        <v>107</v>
      </c>
      <c r="AQ22" s="17" t="s">
        <v>107</v>
      </c>
      <c r="AR22" s="17" t="s">
        <v>107</v>
      </c>
      <c r="AS22" s="17" t="s">
        <v>107</v>
      </c>
      <c r="AT22" s="17">
        <v>0</v>
      </c>
      <c r="AU22" s="17">
        <v>0</v>
      </c>
      <c r="AV22" s="17">
        <v>0</v>
      </c>
      <c r="AW22" s="17" t="s">
        <v>107</v>
      </c>
      <c r="AX22" s="17" t="s">
        <v>107</v>
      </c>
      <c r="AY22" s="17" t="s">
        <v>107</v>
      </c>
      <c r="AZ22" s="17" t="s">
        <v>107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7">
        <v>0</v>
      </c>
      <c r="BJ22" s="17">
        <v>0</v>
      </c>
      <c r="BK22" s="17" t="s">
        <v>107</v>
      </c>
      <c r="BL22" s="17" t="s">
        <v>107</v>
      </c>
      <c r="BM22" s="17" t="s">
        <v>107</v>
      </c>
      <c r="BN22" s="17" t="s">
        <v>107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0</v>
      </c>
      <c r="BV22" s="17">
        <v>0</v>
      </c>
      <c r="BW22" s="17">
        <v>0</v>
      </c>
      <c r="BX22" s="17">
        <v>0</v>
      </c>
      <c r="BY22" s="17" t="s">
        <v>107</v>
      </c>
      <c r="BZ22" s="17" t="s">
        <v>107</v>
      </c>
      <c r="CA22" s="17" t="s">
        <v>107</v>
      </c>
      <c r="CB22" s="17" t="s">
        <v>107</v>
      </c>
      <c r="CC22" s="17">
        <v>0</v>
      </c>
      <c r="CD22" s="17">
        <v>0</v>
      </c>
      <c r="CE22" s="17">
        <v>0</v>
      </c>
      <c r="CF22" s="17">
        <v>0</v>
      </c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f t="shared" si="0"/>
        <v>0</v>
      </c>
      <c r="CM22" s="17" t="str">
        <f t="shared" si="1"/>
        <v>нд</v>
      </c>
      <c r="CN22" s="17" t="str">
        <f t="shared" si="2"/>
        <v>нд</v>
      </c>
      <c r="CO22" s="17" t="str">
        <f t="shared" si="3"/>
        <v>нд</v>
      </c>
      <c r="CP22" s="42" t="e">
        <f t="shared" si="4"/>
        <v>#VALUE!</v>
      </c>
      <c r="CQ22" s="17" t="s">
        <v>107</v>
      </c>
      <c r="CR22" s="17" t="s">
        <v>107</v>
      </c>
      <c r="CS22" s="17" t="s">
        <v>107</v>
      </c>
      <c r="CT22" s="17" t="s">
        <v>107</v>
      </c>
      <c r="CU22" s="17" t="s">
        <v>107</v>
      </c>
      <c r="CV22" s="17" t="s">
        <v>107</v>
      </c>
      <c r="CW22" s="17" t="e">
        <f>CP22+BU22</f>
        <v>#VALUE!</v>
      </c>
      <c r="CX22" s="17"/>
    </row>
    <row r="23" spans="1:102" ht="47.25" hidden="1" outlineLevel="1" x14ac:dyDescent="0.25">
      <c r="A23" s="11" t="s">
        <v>114</v>
      </c>
      <c r="B23" s="14" t="s">
        <v>115</v>
      </c>
      <c r="C23" s="17" t="s">
        <v>203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 t="s">
        <v>107</v>
      </c>
      <c r="V23" s="17" t="s">
        <v>107</v>
      </c>
      <c r="W23" s="17" t="s">
        <v>107</v>
      </c>
      <c r="X23" s="17" t="s">
        <v>107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 t="s">
        <v>107</v>
      </c>
      <c r="AJ23" s="17" t="s">
        <v>107</v>
      </c>
      <c r="AK23" s="17" t="s">
        <v>107</v>
      </c>
      <c r="AL23" s="17" t="s">
        <v>107</v>
      </c>
      <c r="AM23" s="17" t="s">
        <v>107</v>
      </c>
      <c r="AN23" s="17" t="s">
        <v>107</v>
      </c>
      <c r="AO23" s="17" t="s">
        <v>107</v>
      </c>
      <c r="AP23" s="17" t="s">
        <v>107</v>
      </c>
      <c r="AQ23" s="17" t="s">
        <v>107</v>
      </c>
      <c r="AR23" s="17" t="s">
        <v>107</v>
      </c>
      <c r="AS23" s="17" t="s">
        <v>107</v>
      </c>
      <c r="AT23" s="17">
        <v>0</v>
      </c>
      <c r="AU23" s="17">
        <v>0</v>
      </c>
      <c r="AV23" s="17">
        <v>0</v>
      </c>
      <c r="AW23" s="17" t="s">
        <v>107</v>
      </c>
      <c r="AX23" s="17" t="s">
        <v>107</v>
      </c>
      <c r="AY23" s="17" t="s">
        <v>107</v>
      </c>
      <c r="AZ23" s="17" t="s">
        <v>107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7">
        <v>0</v>
      </c>
      <c r="BJ23" s="17">
        <v>0</v>
      </c>
      <c r="BK23" s="17" t="s">
        <v>107</v>
      </c>
      <c r="BL23" s="17" t="s">
        <v>107</v>
      </c>
      <c r="BM23" s="17" t="s">
        <v>107</v>
      </c>
      <c r="BN23" s="17" t="s">
        <v>107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  <c r="BT23" s="17">
        <v>0</v>
      </c>
      <c r="BU23" s="17">
        <v>0</v>
      </c>
      <c r="BV23" s="17">
        <v>0</v>
      </c>
      <c r="BW23" s="17">
        <v>0</v>
      </c>
      <c r="BX23" s="17">
        <v>0</v>
      </c>
      <c r="BY23" s="17" t="s">
        <v>107</v>
      </c>
      <c r="BZ23" s="17" t="s">
        <v>107</v>
      </c>
      <c r="CA23" s="17" t="s">
        <v>107</v>
      </c>
      <c r="CB23" s="17" t="s">
        <v>107</v>
      </c>
      <c r="CC23" s="17">
        <v>0</v>
      </c>
      <c r="CD23" s="17">
        <v>0</v>
      </c>
      <c r="CE23" s="17">
        <v>0</v>
      </c>
      <c r="CF23" s="17">
        <v>0</v>
      </c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f t="shared" si="0"/>
        <v>0</v>
      </c>
      <c r="CM23" s="17" t="str">
        <f t="shared" si="1"/>
        <v>нд</v>
      </c>
      <c r="CN23" s="17" t="str">
        <f t="shared" si="2"/>
        <v>нд</v>
      </c>
      <c r="CO23" s="17" t="str">
        <f t="shared" si="3"/>
        <v>нд</v>
      </c>
      <c r="CP23" s="42" t="e">
        <f t="shared" si="4"/>
        <v>#VALUE!</v>
      </c>
      <c r="CQ23" s="17" t="s">
        <v>107</v>
      </c>
      <c r="CR23" s="17" t="s">
        <v>107</v>
      </c>
      <c r="CS23" s="17" t="s">
        <v>107</v>
      </c>
      <c r="CT23" s="17" t="s">
        <v>107</v>
      </c>
      <c r="CU23" s="17" t="s">
        <v>107</v>
      </c>
      <c r="CV23" s="17" t="s">
        <v>107</v>
      </c>
      <c r="CW23" s="17" t="e">
        <f>CP23+BU23</f>
        <v>#VALUE!</v>
      </c>
      <c r="CX23" s="17"/>
    </row>
    <row r="24" spans="1:102" ht="63" hidden="1" outlineLevel="1" x14ac:dyDescent="0.25">
      <c r="A24" s="11" t="s">
        <v>116</v>
      </c>
      <c r="B24" s="14" t="s">
        <v>117</v>
      </c>
      <c r="C24" s="17" t="s">
        <v>203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 t="s">
        <v>107</v>
      </c>
      <c r="V24" s="17" t="s">
        <v>107</v>
      </c>
      <c r="W24" s="17" t="s">
        <v>107</v>
      </c>
      <c r="X24" s="17" t="s">
        <v>107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 t="s">
        <v>107</v>
      </c>
      <c r="AJ24" s="17" t="s">
        <v>107</v>
      </c>
      <c r="AK24" s="17" t="s">
        <v>107</v>
      </c>
      <c r="AL24" s="17" t="s">
        <v>107</v>
      </c>
      <c r="AM24" s="17" t="s">
        <v>107</v>
      </c>
      <c r="AN24" s="17" t="s">
        <v>107</v>
      </c>
      <c r="AO24" s="17" t="s">
        <v>107</v>
      </c>
      <c r="AP24" s="17" t="s">
        <v>107</v>
      </c>
      <c r="AQ24" s="17" t="s">
        <v>107</v>
      </c>
      <c r="AR24" s="17" t="s">
        <v>107</v>
      </c>
      <c r="AS24" s="17" t="s">
        <v>107</v>
      </c>
      <c r="AT24" s="17">
        <v>0</v>
      </c>
      <c r="AU24" s="17">
        <v>0</v>
      </c>
      <c r="AV24" s="17">
        <v>0</v>
      </c>
      <c r="AW24" s="17" t="s">
        <v>107</v>
      </c>
      <c r="AX24" s="17" t="s">
        <v>107</v>
      </c>
      <c r="AY24" s="17" t="s">
        <v>107</v>
      </c>
      <c r="AZ24" s="17" t="s">
        <v>107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7">
        <v>0</v>
      </c>
      <c r="BJ24" s="17">
        <v>0</v>
      </c>
      <c r="BK24" s="17" t="s">
        <v>107</v>
      </c>
      <c r="BL24" s="17" t="s">
        <v>107</v>
      </c>
      <c r="BM24" s="17" t="s">
        <v>107</v>
      </c>
      <c r="BN24" s="17" t="s">
        <v>107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0</v>
      </c>
      <c r="BV24" s="17">
        <v>0</v>
      </c>
      <c r="BW24" s="17">
        <v>0</v>
      </c>
      <c r="BX24" s="17">
        <v>0</v>
      </c>
      <c r="BY24" s="17" t="s">
        <v>107</v>
      </c>
      <c r="BZ24" s="17" t="s">
        <v>107</v>
      </c>
      <c r="CA24" s="17" t="s">
        <v>107</v>
      </c>
      <c r="CB24" s="17" t="s">
        <v>107</v>
      </c>
      <c r="CC24" s="17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f t="shared" si="0"/>
        <v>0</v>
      </c>
      <c r="CM24" s="17" t="str">
        <f t="shared" si="1"/>
        <v>нд</v>
      </c>
      <c r="CN24" s="17" t="str">
        <f t="shared" si="2"/>
        <v>нд</v>
      </c>
      <c r="CO24" s="17" t="str">
        <f t="shared" si="3"/>
        <v>нд</v>
      </c>
      <c r="CP24" s="42" t="e">
        <f t="shared" si="4"/>
        <v>#VALUE!</v>
      </c>
      <c r="CQ24" s="17" t="s">
        <v>107</v>
      </c>
      <c r="CR24" s="17" t="s">
        <v>107</v>
      </c>
      <c r="CS24" s="17" t="s">
        <v>107</v>
      </c>
      <c r="CT24" s="17" t="s">
        <v>107</v>
      </c>
      <c r="CU24" s="17" t="s">
        <v>107</v>
      </c>
      <c r="CV24" s="17" t="s">
        <v>107</v>
      </c>
      <c r="CW24" s="17" t="e">
        <f>CP24+BU24</f>
        <v>#VALUE!</v>
      </c>
      <c r="CX24" s="17"/>
    </row>
    <row r="25" spans="1:102" ht="31.5" hidden="1" collapsed="1" x14ac:dyDescent="0.25">
      <c r="A25" s="11" t="s">
        <v>118</v>
      </c>
      <c r="B25" s="12" t="s">
        <v>119</v>
      </c>
      <c r="C25" s="17" t="s">
        <v>203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 t="s">
        <v>107</v>
      </c>
      <c r="V25" s="17" t="s">
        <v>107</v>
      </c>
      <c r="W25" s="17" t="s">
        <v>107</v>
      </c>
      <c r="X25" s="17" t="s">
        <v>107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 t="s">
        <v>107</v>
      </c>
      <c r="AJ25" s="17" t="s">
        <v>107</v>
      </c>
      <c r="AK25" s="17" t="s">
        <v>107</v>
      </c>
      <c r="AL25" s="17" t="s">
        <v>107</v>
      </c>
      <c r="AM25" s="17" t="s">
        <v>107</v>
      </c>
      <c r="AN25" s="17" t="s">
        <v>107</v>
      </c>
      <c r="AO25" s="17" t="s">
        <v>107</v>
      </c>
      <c r="AP25" s="17" t="s">
        <v>107</v>
      </c>
      <c r="AQ25" s="17" t="s">
        <v>107</v>
      </c>
      <c r="AR25" s="17" t="s">
        <v>107</v>
      </c>
      <c r="AS25" s="17" t="s">
        <v>107</v>
      </c>
      <c r="AT25" s="17">
        <v>0</v>
      </c>
      <c r="AU25" s="17">
        <v>0</v>
      </c>
      <c r="AV25" s="17">
        <v>0</v>
      </c>
      <c r="AW25" s="17" t="s">
        <v>107</v>
      </c>
      <c r="AX25" s="17" t="s">
        <v>107</v>
      </c>
      <c r="AY25" s="17" t="s">
        <v>107</v>
      </c>
      <c r="AZ25" s="17" t="s">
        <v>107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 t="s">
        <v>107</v>
      </c>
      <c r="BL25" s="17" t="s">
        <v>107</v>
      </c>
      <c r="BM25" s="17" t="s">
        <v>107</v>
      </c>
      <c r="BN25" s="17" t="s">
        <v>107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7">
        <v>0</v>
      </c>
      <c r="BY25" s="17" t="s">
        <v>107</v>
      </c>
      <c r="BZ25" s="17" t="s">
        <v>107</v>
      </c>
      <c r="CA25" s="17" t="s">
        <v>107</v>
      </c>
      <c r="CB25" s="17" t="s">
        <v>107</v>
      </c>
      <c r="CC25" s="17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f t="shared" si="0"/>
        <v>0</v>
      </c>
      <c r="CM25" s="17" t="str">
        <f t="shared" si="1"/>
        <v>нд</v>
      </c>
      <c r="CN25" s="17" t="str">
        <f t="shared" si="2"/>
        <v>нд</v>
      </c>
      <c r="CO25" s="17" t="str">
        <f t="shared" si="3"/>
        <v>нд</v>
      </c>
      <c r="CP25" s="42" t="e">
        <f t="shared" si="4"/>
        <v>#VALUE!</v>
      </c>
      <c r="CQ25" s="17" t="s">
        <v>107</v>
      </c>
      <c r="CR25" s="17" t="s">
        <v>107</v>
      </c>
      <c r="CS25" s="17" t="s">
        <v>107</v>
      </c>
      <c r="CT25" s="17" t="s">
        <v>107</v>
      </c>
      <c r="CU25" s="17" t="s">
        <v>107</v>
      </c>
      <c r="CV25" s="17" t="s">
        <v>107</v>
      </c>
      <c r="CW25" s="17" t="s">
        <v>107</v>
      </c>
      <c r="CX25" s="17"/>
    </row>
    <row r="26" spans="1:102" x14ac:dyDescent="0.25">
      <c r="A26" s="11">
        <v>1</v>
      </c>
      <c r="B26" s="14" t="s">
        <v>120</v>
      </c>
      <c r="C26" s="17" t="s">
        <v>203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f>X57</f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f>AL57</f>
        <v>0</v>
      </c>
      <c r="AM26" s="17" t="s">
        <v>107</v>
      </c>
      <c r="AN26" s="17" t="s">
        <v>107</v>
      </c>
      <c r="AO26" s="17" t="s">
        <v>107</v>
      </c>
      <c r="AP26" s="17" t="s">
        <v>107</v>
      </c>
      <c r="AQ26" s="17" t="s">
        <v>107</v>
      </c>
      <c r="AR26" s="17" t="s">
        <v>107</v>
      </c>
      <c r="AS26" s="17" t="s">
        <v>107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f>AZ57</f>
        <v>127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f>BN57</f>
        <v>105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f>CB57</f>
        <v>247</v>
      </c>
      <c r="CC26" s="17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f t="shared" si="0"/>
        <v>0</v>
      </c>
      <c r="CM26" s="17">
        <f t="shared" si="1"/>
        <v>0</v>
      </c>
      <c r="CN26" s="17">
        <f t="shared" si="2"/>
        <v>0</v>
      </c>
      <c r="CO26" s="17">
        <f t="shared" si="3"/>
        <v>0</v>
      </c>
      <c r="CP26" s="42">
        <f t="shared" si="4"/>
        <v>479</v>
      </c>
      <c r="CQ26" s="17" t="e">
        <f>CQ27</f>
        <v>#REF!</v>
      </c>
      <c r="CR26" s="17" t="s">
        <v>107</v>
      </c>
      <c r="CS26" s="17" t="e">
        <f>AH26+AV26+BQ26+CE26+#REF!</f>
        <v>#REF!</v>
      </c>
      <c r="CT26" s="17" t="s">
        <v>107</v>
      </c>
      <c r="CU26" s="17" t="s">
        <v>107</v>
      </c>
      <c r="CV26" s="17" t="s">
        <v>107</v>
      </c>
      <c r="CW26" s="17">
        <f>CW27</f>
        <v>0</v>
      </c>
      <c r="CX26" s="17"/>
    </row>
    <row r="27" spans="1:102" ht="47.25" x14ac:dyDescent="0.25">
      <c r="A27" s="11" t="s">
        <v>121</v>
      </c>
      <c r="B27" s="14" t="s">
        <v>122</v>
      </c>
      <c r="C27" s="17" t="s">
        <v>203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f t="shared" si="0"/>
        <v>0</v>
      </c>
      <c r="CM27" s="17">
        <f t="shared" si="1"/>
        <v>0</v>
      </c>
      <c r="CN27" s="17">
        <f t="shared" si="2"/>
        <v>0</v>
      </c>
      <c r="CO27" s="17">
        <f t="shared" si="3"/>
        <v>0</v>
      </c>
      <c r="CP27" s="42">
        <f t="shared" si="4"/>
        <v>0</v>
      </c>
      <c r="CQ27" s="17" t="e">
        <f>CQ28</f>
        <v>#REF!</v>
      </c>
      <c r="CR27" s="17" t="s">
        <v>107</v>
      </c>
      <c r="CS27" s="17" t="e">
        <f>CS28</f>
        <v>#REF!</v>
      </c>
      <c r="CT27" s="17" t="s">
        <v>107</v>
      </c>
      <c r="CU27" s="17" t="s">
        <v>107</v>
      </c>
      <c r="CV27" s="17" t="s">
        <v>107</v>
      </c>
      <c r="CW27" s="17">
        <f>AL27+AZ27+BU27</f>
        <v>0</v>
      </c>
      <c r="CX27" s="17"/>
    </row>
    <row r="28" spans="1:102" ht="78.75" x14ac:dyDescent="0.25">
      <c r="A28" s="11" t="s">
        <v>123</v>
      </c>
      <c r="B28" s="15" t="s">
        <v>124</v>
      </c>
      <c r="C28" s="17" t="s">
        <v>203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 t="s">
        <v>107</v>
      </c>
      <c r="AN28" s="17" t="s">
        <v>107</v>
      </c>
      <c r="AO28" s="17" t="s">
        <v>107</v>
      </c>
      <c r="AP28" s="17" t="s">
        <v>107</v>
      </c>
      <c r="AQ28" s="17" t="s">
        <v>107</v>
      </c>
      <c r="AR28" s="17" t="s">
        <v>107</v>
      </c>
      <c r="AS28" s="17" t="s">
        <v>107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0</v>
      </c>
      <c r="CB28" s="17">
        <v>0</v>
      </c>
      <c r="CC28" s="17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f t="shared" si="0"/>
        <v>0</v>
      </c>
      <c r="CM28" s="17">
        <f t="shared" si="1"/>
        <v>0</v>
      </c>
      <c r="CN28" s="17">
        <f t="shared" si="2"/>
        <v>0</v>
      </c>
      <c r="CO28" s="17">
        <f t="shared" si="3"/>
        <v>0</v>
      </c>
      <c r="CP28" s="42">
        <f t="shared" si="4"/>
        <v>0</v>
      </c>
      <c r="CQ28" s="17" t="e">
        <f>CQ31</f>
        <v>#REF!</v>
      </c>
      <c r="CR28" s="17" t="s">
        <v>107</v>
      </c>
      <c r="CS28" s="27" t="e">
        <f>CS29</f>
        <v>#REF!</v>
      </c>
      <c r="CT28" s="17" t="s">
        <v>107</v>
      </c>
      <c r="CU28" s="17" t="s">
        <v>107</v>
      </c>
      <c r="CV28" s="17" t="s">
        <v>107</v>
      </c>
      <c r="CW28" s="17">
        <f>AL28+AZ28+BU28</f>
        <v>0</v>
      </c>
      <c r="CX28" s="17"/>
    </row>
    <row r="29" spans="1:102" ht="110.25" x14ac:dyDescent="0.25">
      <c r="A29" s="11" t="s">
        <v>215</v>
      </c>
      <c r="B29" s="15" t="s">
        <v>213</v>
      </c>
      <c r="C29" s="17" t="s">
        <v>203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 t="s">
        <v>107</v>
      </c>
      <c r="AN29" s="17" t="s">
        <v>107</v>
      </c>
      <c r="AO29" s="17" t="s">
        <v>107</v>
      </c>
      <c r="AP29" s="17" t="s">
        <v>107</v>
      </c>
      <c r="AQ29" s="17" t="s">
        <v>107</v>
      </c>
      <c r="AR29" s="17" t="s">
        <v>107</v>
      </c>
      <c r="AS29" s="17" t="s">
        <v>107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7">
        <v>0</v>
      </c>
      <c r="BT29" s="17">
        <v>0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f t="shared" si="0"/>
        <v>0</v>
      </c>
      <c r="CM29" s="17">
        <f t="shared" si="1"/>
        <v>0</v>
      </c>
      <c r="CN29" s="17">
        <f t="shared" si="2"/>
        <v>0</v>
      </c>
      <c r="CO29" s="17">
        <f t="shared" si="3"/>
        <v>0</v>
      </c>
      <c r="CP29" s="42">
        <f t="shared" si="4"/>
        <v>0</v>
      </c>
      <c r="CQ29" s="17" t="s">
        <v>107</v>
      </c>
      <c r="CR29" s="17" t="s">
        <v>107</v>
      </c>
      <c r="CS29" s="27" t="e">
        <f>#REF!</f>
        <v>#REF!</v>
      </c>
      <c r="CT29" s="17" t="s">
        <v>107</v>
      </c>
      <c r="CU29" s="17" t="s">
        <v>107</v>
      </c>
      <c r="CV29" s="17" t="s">
        <v>107</v>
      </c>
      <c r="CW29" s="17">
        <f>BU29</f>
        <v>0</v>
      </c>
      <c r="CX29" s="17"/>
    </row>
    <row r="30" spans="1:102" ht="110.25" hidden="1" x14ac:dyDescent="0.25">
      <c r="A30" s="11" t="s">
        <v>125</v>
      </c>
      <c r="B30" s="15" t="s">
        <v>204</v>
      </c>
      <c r="C30" s="17"/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 t="s">
        <v>107</v>
      </c>
      <c r="AN30" s="17" t="s">
        <v>107</v>
      </c>
      <c r="AO30" s="17" t="s">
        <v>107</v>
      </c>
      <c r="AP30" s="17" t="s">
        <v>107</v>
      </c>
      <c r="AQ30" s="17" t="s">
        <v>107</v>
      </c>
      <c r="AR30" s="17" t="s">
        <v>107</v>
      </c>
      <c r="AS30" s="17" t="s">
        <v>107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>
        <v>0</v>
      </c>
      <c r="CE30" s="17">
        <v>0</v>
      </c>
      <c r="CF30" s="17">
        <v>0</v>
      </c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f t="shared" si="0"/>
        <v>0</v>
      </c>
      <c r="CM30" s="17">
        <f t="shared" si="1"/>
        <v>0</v>
      </c>
      <c r="CN30" s="17">
        <f t="shared" si="2"/>
        <v>0</v>
      </c>
      <c r="CO30" s="17">
        <f t="shared" si="3"/>
        <v>0</v>
      </c>
      <c r="CP30" s="42">
        <f t="shared" si="4"/>
        <v>0</v>
      </c>
      <c r="CQ30" s="17" t="s">
        <v>107</v>
      </c>
      <c r="CR30" s="17" t="s">
        <v>107</v>
      </c>
      <c r="CS30" s="27" t="s">
        <v>107</v>
      </c>
      <c r="CT30" s="17" t="s">
        <v>107</v>
      </c>
      <c r="CU30" s="17" t="s">
        <v>107</v>
      </c>
      <c r="CV30" s="17" t="s">
        <v>107</v>
      </c>
      <c r="CW30" s="17">
        <f t="shared" ref="CW30" si="5">CP30</f>
        <v>0</v>
      </c>
      <c r="CX30" s="17"/>
    </row>
    <row r="31" spans="1:102" ht="78.75" x14ac:dyDescent="0.25">
      <c r="A31" s="11" t="s">
        <v>126</v>
      </c>
      <c r="B31" s="14" t="s">
        <v>216</v>
      </c>
      <c r="C31" s="17" t="s">
        <v>203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 t="s">
        <v>107</v>
      </c>
      <c r="AN31" s="17" t="s">
        <v>107</v>
      </c>
      <c r="AO31" s="17" t="s">
        <v>107</v>
      </c>
      <c r="AP31" s="17" t="s">
        <v>107</v>
      </c>
      <c r="AQ31" s="17" t="s">
        <v>107</v>
      </c>
      <c r="AR31" s="17" t="s">
        <v>107</v>
      </c>
      <c r="AS31" s="17" t="s">
        <v>107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f t="shared" si="0"/>
        <v>0</v>
      </c>
      <c r="CM31" s="17">
        <f t="shared" si="1"/>
        <v>0</v>
      </c>
      <c r="CN31" s="17">
        <f t="shared" si="2"/>
        <v>0</v>
      </c>
      <c r="CO31" s="17">
        <f t="shared" si="3"/>
        <v>0</v>
      </c>
      <c r="CP31" s="42">
        <f t="shared" si="4"/>
        <v>0</v>
      </c>
      <c r="CQ31" s="17" t="e">
        <f>#REF!+#REF!</f>
        <v>#REF!</v>
      </c>
      <c r="CR31" s="17" t="s">
        <v>107</v>
      </c>
      <c r="CS31" s="27">
        <v>0</v>
      </c>
      <c r="CT31" s="17" t="s">
        <v>107</v>
      </c>
      <c r="CU31" s="17" t="s">
        <v>107</v>
      </c>
      <c r="CV31" s="17" t="s">
        <v>107</v>
      </c>
      <c r="CW31" s="17">
        <f>AL31+AZ31+BU31</f>
        <v>0</v>
      </c>
      <c r="CX31" s="17"/>
    </row>
    <row r="32" spans="1:102" hidden="1" x14ac:dyDescent="0.25">
      <c r="A32" s="24"/>
      <c r="B32" s="15"/>
      <c r="C32" s="38"/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 t="s">
        <v>107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 t="s">
        <v>107</v>
      </c>
      <c r="AM32" s="17"/>
      <c r="AN32" s="17"/>
      <c r="AO32" s="17"/>
      <c r="AP32" s="17"/>
      <c r="AQ32" s="17"/>
      <c r="AR32" s="17"/>
      <c r="AS32" s="17"/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 t="s">
        <v>107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 t="s">
        <v>107</v>
      </c>
      <c r="BO32" s="17">
        <v>0</v>
      </c>
      <c r="BP32" s="17">
        <v>0</v>
      </c>
      <c r="BQ32" s="17">
        <v>0</v>
      </c>
      <c r="BR32" s="17">
        <v>0</v>
      </c>
      <c r="BS32" s="17">
        <v>0</v>
      </c>
      <c r="BT32" s="17">
        <v>0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 t="s">
        <v>107</v>
      </c>
      <c r="CC32" s="17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f t="shared" si="0"/>
        <v>0</v>
      </c>
      <c r="CM32" s="17">
        <f t="shared" si="1"/>
        <v>0</v>
      </c>
      <c r="CN32" s="17">
        <f t="shared" si="2"/>
        <v>0</v>
      </c>
      <c r="CO32" s="17">
        <f t="shared" si="3"/>
        <v>0</v>
      </c>
      <c r="CP32" s="42" t="e">
        <f t="shared" si="4"/>
        <v>#VALUE!</v>
      </c>
      <c r="CQ32" s="17"/>
      <c r="CR32" s="17"/>
      <c r="CS32" s="23"/>
      <c r="CT32" s="17"/>
      <c r="CU32" s="17" t="s">
        <v>107</v>
      </c>
      <c r="CV32" s="17"/>
      <c r="CW32" s="17"/>
      <c r="CX32" s="39"/>
    </row>
    <row r="33" spans="1:102" ht="63" hidden="1" x14ac:dyDescent="0.25">
      <c r="A33" s="11" t="s">
        <v>127</v>
      </c>
      <c r="B33" s="25" t="s">
        <v>128</v>
      </c>
      <c r="C33" s="22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 t="s">
        <v>107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 t="s">
        <v>107</v>
      </c>
      <c r="AM33" s="17" t="s">
        <v>107</v>
      </c>
      <c r="AN33" s="17" t="s">
        <v>107</v>
      </c>
      <c r="AO33" s="17" t="s">
        <v>107</v>
      </c>
      <c r="AP33" s="17" t="s">
        <v>107</v>
      </c>
      <c r="AQ33" s="17" t="s">
        <v>107</v>
      </c>
      <c r="AR33" s="17" t="s">
        <v>107</v>
      </c>
      <c r="AS33" s="17" t="s">
        <v>107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 t="s">
        <v>107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 t="s">
        <v>107</v>
      </c>
      <c r="BO33" s="17">
        <v>0</v>
      </c>
      <c r="BP33" s="17">
        <v>0</v>
      </c>
      <c r="BQ33" s="17">
        <v>0</v>
      </c>
      <c r="BR33" s="17">
        <v>0</v>
      </c>
      <c r="BS33" s="17">
        <v>0</v>
      </c>
      <c r="BT33" s="17">
        <v>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 t="s">
        <v>107</v>
      </c>
      <c r="CC33" s="17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f t="shared" si="0"/>
        <v>0</v>
      </c>
      <c r="CM33" s="17">
        <f t="shared" si="1"/>
        <v>0</v>
      </c>
      <c r="CN33" s="17">
        <f t="shared" si="2"/>
        <v>0</v>
      </c>
      <c r="CO33" s="17">
        <f t="shared" si="3"/>
        <v>0</v>
      </c>
      <c r="CP33" s="42" t="e">
        <f t="shared" si="4"/>
        <v>#VALUE!</v>
      </c>
      <c r="CQ33" s="17" t="s">
        <v>107</v>
      </c>
      <c r="CR33" s="17" t="s">
        <v>107</v>
      </c>
      <c r="CS33" s="23" t="s">
        <v>107</v>
      </c>
      <c r="CT33" s="17" t="s">
        <v>107</v>
      </c>
      <c r="CU33" s="17" t="s">
        <v>107</v>
      </c>
      <c r="CV33" s="17" t="s">
        <v>107</v>
      </c>
      <c r="CW33" s="17" t="e">
        <f t="shared" ref="CW33:CW49" si="6">CP33+BU33</f>
        <v>#VALUE!</v>
      </c>
      <c r="CX33" s="17"/>
    </row>
    <row r="34" spans="1:102" ht="94.5" hidden="1" x14ac:dyDescent="0.25">
      <c r="A34" s="11" t="s">
        <v>129</v>
      </c>
      <c r="B34" s="26" t="s">
        <v>130</v>
      </c>
      <c r="C34" s="22"/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 t="s">
        <v>107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 t="s">
        <v>107</v>
      </c>
      <c r="AM34" s="17" t="s">
        <v>107</v>
      </c>
      <c r="AN34" s="17" t="s">
        <v>107</v>
      </c>
      <c r="AO34" s="17" t="s">
        <v>107</v>
      </c>
      <c r="AP34" s="17" t="s">
        <v>107</v>
      </c>
      <c r="AQ34" s="17" t="s">
        <v>107</v>
      </c>
      <c r="AR34" s="17" t="s">
        <v>107</v>
      </c>
      <c r="AS34" s="17" t="s">
        <v>107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 t="s">
        <v>107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 t="s">
        <v>107</v>
      </c>
      <c r="BO34" s="17">
        <v>0</v>
      </c>
      <c r="BP34" s="17">
        <v>0</v>
      </c>
      <c r="BQ34" s="17">
        <v>0</v>
      </c>
      <c r="BR34" s="17">
        <v>0</v>
      </c>
      <c r="BS34" s="17">
        <v>0</v>
      </c>
      <c r="BT34" s="17">
        <v>0</v>
      </c>
      <c r="BU34" s="17">
        <v>0</v>
      </c>
      <c r="BV34" s="17">
        <v>0</v>
      </c>
      <c r="BW34" s="17">
        <v>0</v>
      </c>
      <c r="BX34" s="17">
        <v>0</v>
      </c>
      <c r="BY34" s="17">
        <v>0</v>
      </c>
      <c r="BZ34" s="17">
        <v>0</v>
      </c>
      <c r="CA34" s="17">
        <v>0</v>
      </c>
      <c r="CB34" s="17" t="s">
        <v>107</v>
      </c>
      <c r="CC34" s="17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f t="shared" si="0"/>
        <v>0</v>
      </c>
      <c r="CM34" s="17">
        <f t="shared" si="1"/>
        <v>0</v>
      </c>
      <c r="CN34" s="17">
        <f t="shared" si="2"/>
        <v>0</v>
      </c>
      <c r="CO34" s="17">
        <f t="shared" si="3"/>
        <v>0</v>
      </c>
      <c r="CP34" s="42" t="e">
        <f t="shared" si="4"/>
        <v>#VALUE!</v>
      </c>
      <c r="CQ34" s="17" t="s">
        <v>107</v>
      </c>
      <c r="CR34" s="17" t="s">
        <v>107</v>
      </c>
      <c r="CS34" s="23" t="s">
        <v>107</v>
      </c>
      <c r="CT34" s="17" t="s">
        <v>107</v>
      </c>
      <c r="CU34" s="17" t="s">
        <v>107</v>
      </c>
      <c r="CV34" s="17" t="s">
        <v>107</v>
      </c>
      <c r="CW34" s="17" t="e">
        <f t="shared" si="6"/>
        <v>#VALUE!</v>
      </c>
      <c r="CX34" s="17"/>
    </row>
    <row r="35" spans="1:102" ht="78.75" hidden="1" x14ac:dyDescent="0.25">
      <c r="A35" s="11" t="s">
        <v>131</v>
      </c>
      <c r="B35" s="25" t="s">
        <v>132</v>
      </c>
      <c r="C35" s="22"/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 t="s">
        <v>107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 t="s">
        <v>107</v>
      </c>
      <c r="AM35" s="17" t="s">
        <v>107</v>
      </c>
      <c r="AN35" s="17" t="s">
        <v>107</v>
      </c>
      <c r="AO35" s="17" t="s">
        <v>107</v>
      </c>
      <c r="AP35" s="17" t="s">
        <v>107</v>
      </c>
      <c r="AQ35" s="17" t="s">
        <v>107</v>
      </c>
      <c r="AR35" s="17" t="s">
        <v>107</v>
      </c>
      <c r="AS35" s="17" t="s">
        <v>107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 t="s">
        <v>107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 t="s">
        <v>107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 t="s">
        <v>107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f t="shared" si="0"/>
        <v>0</v>
      </c>
      <c r="CM35" s="17">
        <f t="shared" si="1"/>
        <v>0</v>
      </c>
      <c r="CN35" s="17">
        <f t="shared" si="2"/>
        <v>0</v>
      </c>
      <c r="CO35" s="17">
        <f t="shared" si="3"/>
        <v>0</v>
      </c>
      <c r="CP35" s="42" t="e">
        <f t="shared" si="4"/>
        <v>#VALUE!</v>
      </c>
      <c r="CQ35" s="17" t="s">
        <v>107</v>
      </c>
      <c r="CR35" s="17" t="s">
        <v>107</v>
      </c>
      <c r="CS35" s="23" t="s">
        <v>107</v>
      </c>
      <c r="CT35" s="17" t="s">
        <v>107</v>
      </c>
      <c r="CU35" s="17" t="s">
        <v>107</v>
      </c>
      <c r="CV35" s="17" t="s">
        <v>107</v>
      </c>
      <c r="CW35" s="17" t="e">
        <f t="shared" si="6"/>
        <v>#VALUE!</v>
      </c>
      <c r="CX35" s="17"/>
    </row>
    <row r="36" spans="1:102" ht="63" hidden="1" x14ac:dyDescent="0.25">
      <c r="A36" s="11" t="s">
        <v>133</v>
      </c>
      <c r="B36" s="25" t="s">
        <v>134</v>
      </c>
      <c r="C36" s="22"/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 t="s">
        <v>107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 t="s">
        <v>107</v>
      </c>
      <c r="AM36" s="17" t="s">
        <v>107</v>
      </c>
      <c r="AN36" s="17" t="s">
        <v>107</v>
      </c>
      <c r="AO36" s="17" t="s">
        <v>107</v>
      </c>
      <c r="AP36" s="17" t="s">
        <v>107</v>
      </c>
      <c r="AQ36" s="17" t="s">
        <v>107</v>
      </c>
      <c r="AR36" s="17" t="s">
        <v>107</v>
      </c>
      <c r="AS36" s="17" t="s">
        <v>107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 t="s">
        <v>107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 t="s">
        <v>107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 t="s">
        <v>107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f t="shared" si="0"/>
        <v>0</v>
      </c>
      <c r="CM36" s="17">
        <f t="shared" si="1"/>
        <v>0</v>
      </c>
      <c r="CN36" s="17">
        <f t="shared" si="2"/>
        <v>0</v>
      </c>
      <c r="CO36" s="17">
        <f t="shared" si="3"/>
        <v>0</v>
      </c>
      <c r="CP36" s="42" t="e">
        <f t="shared" si="4"/>
        <v>#VALUE!</v>
      </c>
      <c r="CQ36" s="17" t="s">
        <v>107</v>
      </c>
      <c r="CR36" s="17" t="s">
        <v>107</v>
      </c>
      <c r="CS36" s="23" t="s">
        <v>107</v>
      </c>
      <c r="CT36" s="17" t="s">
        <v>107</v>
      </c>
      <c r="CU36" s="17" t="s">
        <v>107</v>
      </c>
      <c r="CV36" s="17" t="s">
        <v>107</v>
      </c>
      <c r="CW36" s="17" t="e">
        <f t="shared" si="6"/>
        <v>#VALUE!</v>
      </c>
      <c r="CX36" s="17"/>
    </row>
    <row r="37" spans="1:102" ht="47.25" hidden="1" x14ac:dyDescent="0.25">
      <c r="A37" s="11" t="s">
        <v>135</v>
      </c>
      <c r="B37" s="26" t="s">
        <v>136</v>
      </c>
      <c r="C37" s="22"/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 t="s">
        <v>107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 t="s">
        <v>107</v>
      </c>
      <c r="AM37" s="17" t="s">
        <v>107</v>
      </c>
      <c r="AN37" s="17" t="s">
        <v>107</v>
      </c>
      <c r="AO37" s="17" t="s">
        <v>107</v>
      </c>
      <c r="AP37" s="17" t="s">
        <v>107</v>
      </c>
      <c r="AQ37" s="17" t="s">
        <v>107</v>
      </c>
      <c r="AR37" s="17" t="s">
        <v>107</v>
      </c>
      <c r="AS37" s="17" t="s">
        <v>107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 t="s">
        <v>107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 t="s">
        <v>107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7">
        <v>0</v>
      </c>
      <c r="BY37" s="17">
        <v>0</v>
      </c>
      <c r="BZ37" s="17">
        <v>0</v>
      </c>
      <c r="CA37" s="17">
        <v>0</v>
      </c>
      <c r="CB37" s="17" t="s">
        <v>107</v>
      </c>
      <c r="CC37" s="17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>
        <f t="shared" si="0"/>
        <v>0</v>
      </c>
      <c r="CM37" s="17">
        <f t="shared" si="1"/>
        <v>0</v>
      </c>
      <c r="CN37" s="17">
        <f t="shared" si="2"/>
        <v>0</v>
      </c>
      <c r="CO37" s="17">
        <f t="shared" si="3"/>
        <v>0</v>
      </c>
      <c r="CP37" s="42" t="e">
        <f t="shared" si="4"/>
        <v>#VALUE!</v>
      </c>
      <c r="CQ37" s="17" t="s">
        <v>107</v>
      </c>
      <c r="CR37" s="17" t="s">
        <v>107</v>
      </c>
      <c r="CS37" s="23" t="s">
        <v>107</v>
      </c>
      <c r="CT37" s="17" t="s">
        <v>107</v>
      </c>
      <c r="CU37" s="17" t="s">
        <v>107</v>
      </c>
      <c r="CV37" s="17" t="s">
        <v>107</v>
      </c>
      <c r="CW37" s="17" t="e">
        <f t="shared" si="6"/>
        <v>#VALUE!</v>
      </c>
      <c r="CX37" s="17"/>
    </row>
    <row r="38" spans="1:102" ht="141.75" hidden="1" x14ac:dyDescent="0.25">
      <c r="A38" s="11" t="s">
        <v>135</v>
      </c>
      <c r="B38" s="15" t="s">
        <v>137</v>
      </c>
      <c r="C38" s="22"/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 t="s">
        <v>107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 t="s">
        <v>107</v>
      </c>
      <c r="AM38" s="17" t="s">
        <v>107</v>
      </c>
      <c r="AN38" s="17" t="s">
        <v>107</v>
      </c>
      <c r="AO38" s="17" t="s">
        <v>107</v>
      </c>
      <c r="AP38" s="17" t="s">
        <v>107</v>
      </c>
      <c r="AQ38" s="17" t="s">
        <v>107</v>
      </c>
      <c r="AR38" s="17" t="s">
        <v>107</v>
      </c>
      <c r="AS38" s="17" t="s">
        <v>107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 t="s">
        <v>107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 t="s">
        <v>107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7">
        <v>0</v>
      </c>
      <c r="BY38" s="17">
        <v>0</v>
      </c>
      <c r="BZ38" s="17">
        <v>0</v>
      </c>
      <c r="CA38" s="17">
        <v>0</v>
      </c>
      <c r="CB38" s="17" t="s">
        <v>107</v>
      </c>
      <c r="CC38" s="17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f t="shared" si="0"/>
        <v>0</v>
      </c>
      <c r="CM38" s="17">
        <f t="shared" si="1"/>
        <v>0</v>
      </c>
      <c r="CN38" s="17">
        <f t="shared" si="2"/>
        <v>0</v>
      </c>
      <c r="CO38" s="17">
        <f t="shared" si="3"/>
        <v>0</v>
      </c>
      <c r="CP38" s="42" t="e">
        <f t="shared" si="4"/>
        <v>#VALUE!</v>
      </c>
      <c r="CQ38" s="17" t="s">
        <v>107</v>
      </c>
      <c r="CR38" s="17" t="s">
        <v>107</v>
      </c>
      <c r="CS38" s="23" t="s">
        <v>107</v>
      </c>
      <c r="CT38" s="17" t="s">
        <v>107</v>
      </c>
      <c r="CU38" s="17" t="s">
        <v>107</v>
      </c>
      <c r="CV38" s="17" t="s">
        <v>107</v>
      </c>
      <c r="CW38" s="17" t="e">
        <f t="shared" si="6"/>
        <v>#VALUE!</v>
      </c>
      <c r="CX38" s="17"/>
    </row>
    <row r="39" spans="1:102" ht="126" hidden="1" x14ac:dyDescent="0.25">
      <c r="A39" s="11" t="s">
        <v>135</v>
      </c>
      <c r="B39" s="15" t="s">
        <v>138</v>
      </c>
      <c r="C39" s="22"/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 t="s">
        <v>107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 t="s">
        <v>107</v>
      </c>
      <c r="AM39" s="17" t="s">
        <v>107</v>
      </c>
      <c r="AN39" s="17" t="s">
        <v>107</v>
      </c>
      <c r="AO39" s="17" t="s">
        <v>107</v>
      </c>
      <c r="AP39" s="17" t="s">
        <v>107</v>
      </c>
      <c r="AQ39" s="17" t="s">
        <v>107</v>
      </c>
      <c r="AR39" s="17" t="s">
        <v>107</v>
      </c>
      <c r="AS39" s="17" t="s">
        <v>107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 t="s">
        <v>107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 t="s">
        <v>107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 t="s">
        <v>107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>
        <f t="shared" si="0"/>
        <v>0</v>
      </c>
      <c r="CM39" s="17">
        <f t="shared" si="1"/>
        <v>0</v>
      </c>
      <c r="CN39" s="17">
        <f t="shared" si="2"/>
        <v>0</v>
      </c>
      <c r="CO39" s="17">
        <f t="shared" si="3"/>
        <v>0</v>
      </c>
      <c r="CP39" s="42" t="e">
        <f t="shared" si="4"/>
        <v>#VALUE!</v>
      </c>
      <c r="CQ39" s="17" t="s">
        <v>107</v>
      </c>
      <c r="CR39" s="17" t="s">
        <v>107</v>
      </c>
      <c r="CS39" s="23" t="s">
        <v>107</v>
      </c>
      <c r="CT39" s="17" t="s">
        <v>107</v>
      </c>
      <c r="CU39" s="17" t="s">
        <v>107</v>
      </c>
      <c r="CV39" s="17" t="s">
        <v>107</v>
      </c>
      <c r="CW39" s="17" t="e">
        <f t="shared" si="6"/>
        <v>#VALUE!</v>
      </c>
      <c r="CX39" s="17"/>
    </row>
    <row r="40" spans="1:102" ht="141.75" hidden="1" x14ac:dyDescent="0.25">
      <c r="A40" s="11" t="s">
        <v>135</v>
      </c>
      <c r="B40" s="12" t="s">
        <v>139</v>
      </c>
      <c r="C40" s="22"/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 t="s">
        <v>107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 t="s">
        <v>107</v>
      </c>
      <c r="AM40" s="17" t="s">
        <v>107</v>
      </c>
      <c r="AN40" s="17" t="s">
        <v>107</v>
      </c>
      <c r="AO40" s="17" t="s">
        <v>107</v>
      </c>
      <c r="AP40" s="17" t="s">
        <v>107</v>
      </c>
      <c r="AQ40" s="17" t="s">
        <v>107</v>
      </c>
      <c r="AR40" s="17" t="s">
        <v>107</v>
      </c>
      <c r="AS40" s="17" t="s">
        <v>107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 t="s">
        <v>107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 t="s">
        <v>107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7">
        <v>0</v>
      </c>
      <c r="BY40" s="17">
        <v>0</v>
      </c>
      <c r="BZ40" s="17">
        <v>0</v>
      </c>
      <c r="CA40" s="17">
        <v>0</v>
      </c>
      <c r="CB40" s="17" t="s">
        <v>107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>
        <f t="shared" si="0"/>
        <v>0</v>
      </c>
      <c r="CM40" s="17">
        <f t="shared" si="1"/>
        <v>0</v>
      </c>
      <c r="CN40" s="17">
        <f t="shared" si="2"/>
        <v>0</v>
      </c>
      <c r="CO40" s="17">
        <f t="shared" si="3"/>
        <v>0</v>
      </c>
      <c r="CP40" s="42" t="e">
        <f t="shared" si="4"/>
        <v>#VALUE!</v>
      </c>
      <c r="CQ40" s="17" t="s">
        <v>107</v>
      </c>
      <c r="CR40" s="17" t="s">
        <v>107</v>
      </c>
      <c r="CS40" s="23" t="s">
        <v>107</v>
      </c>
      <c r="CT40" s="17" t="s">
        <v>107</v>
      </c>
      <c r="CU40" s="17" t="s">
        <v>107</v>
      </c>
      <c r="CV40" s="17" t="s">
        <v>107</v>
      </c>
      <c r="CW40" s="17" t="e">
        <f t="shared" si="6"/>
        <v>#VALUE!</v>
      </c>
      <c r="CX40" s="17"/>
    </row>
    <row r="41" spans="1:102" ht="47.25" hidden="1" x14ac:dyDescent="0.25">
      <c r="A41" s="11" t="s">
        <v>140</v>
      </c>
      <c r="B41" s="12" t="s">
        <v>136</v>
      </c>
      <c r="C41" s="22"/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 t="s">
        <v>107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 t="s">
        <v>107</v>
      </c>
      <c r="AM41" s="17" t="s">
        <v>107</v>
      </c>
      <c r="AN41" s="17" t="s">
        <v>107</v>
      </c>
      <c r="AO41" s="17" t="s">
        <v>107</v>
      </c>
      <c r="AP41" s="17" t="s">
        <v>107</v>
      </c>
      <c r="AQ41" s="17" t="s">
        <v>107</v>
      </c>
      <c r="AR41" s="17" t="s">
        <v>107</v>
      </c>
      <c r="AS41" s="17" t="s">
        <v>107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 t="s">
        <v>107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 t="s">
        <v>107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7">
        <v>0</v>
      </c>
      <c r="BY41" s="17">
        <v>0</v>
      </c>
      <c r="BZ41" s="17">
        <v>0</v>
      </c>
      <c r="CA41" s="17">
        <v>0</v>
      </c>
      <c r="CB41" s="17" t="s">
        <v>107</v>
      </c>
      <c r="CC41" s="17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f t="shared" si="0"/>
        <v>0</v>
      </c>
      <c r="CM41" s="17">
        <f t="shared" si="1"/>
        <v>0</v>
      </c>
      <c r="CN41" s="17">
        <f t="shared" si="2"/>
        <v>0</v>
      </c>
      <c r="CO41" s="17">
        <f t="shared" si="3"/>
        <v>0</v>
      </c>
      <c r="CP41" s="42" t="e">
        <f t="shared" si="4"/>
        <v>#VALUE!</v>
      </c>
      <c r="CQ41" s="17" t="s">
        <v>107</v>
      </c>
      <c r="CR41" s="17" t="s">
        <v>107</v>
      </c>
      <c r="CS41" s="23" t="s">
        <v>107</v>
      </c>
      <c r="CT41" s="17" t="s">
        <v>107</v>
      </c>
      <c r="CU41" s="17" t="s">
        <v>107</v>
      </c>
      <c r="CV41" s="17" t="s">
        <v>107</v>
      </c>
      <c r="CW41" s="17" t="e">
        <f t="shared" si="6"/>
        <v>#VALUE!</v>
      </c>
      <c r="CX41" s="17"/>
    </row>
    <row r="42" spans="1:102" ht="141.75" hidden="1" x14ac:dyDescent="0.25">
      <c r="A42" s="11" t="s">
        <v>140</v>
      </c>
      <c r="B42" s="14" t="s">
        <v>137</v>
      </c>
      <c r="C42" s="22"/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 t="s">
        <v>107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 t="s">
        <v>107</v>
      </c>
      <c r="AM42" s="17" t="s">
        <v>107</v>
      </c>
      <c r="AN42" s="17" t="s">
        <v>107</v>
      </c>
      <c r="AO42" s="17" t="s">
        <v>107</v>
      </c>
      <c r="AP42" s="17" t="s">
        <v>107</v>
      </c>
      <c r="AQ42" s="17" t="s">
        <v>107</v>
      </c>
      <c r="AR42" s="17" t="s">
        <v>107</v>
      </c>
      <c r="AS42" s="17" t="s">
        <v>107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 t="s">
        <v>107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 t="s">
        <v>107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7">
        <v>0</v>
      </c>
      <c r="BY42" s="17">
        <v>0</v>
      </c>
      <c r="BZ42" s="17">
        <v>0</v>
      </c>
      <c r="CA42" s="17">
        <v>0</v>
      </c>
      <c r="CB42" s="17" t="s">
        <v>107</v>
      </c>
      <c r="CC42" s="17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f t="shared" si="0"/>
        <v>0</v>
      </c>
      <c r="CM42" s="17">
        <f t="shared" si="1"/>
        <v>0</v>
      </c>
      <c r="CN42" s="17">
        <f t="shared" si="2"/>
        <v>0</v>
      </c>
      <c r="CO42" s="17">
        <f t="shared" si="3"/>
        <v>0</v>
      </c>
      <c r="CP42" s="42" t="e">
        <f t="shared" si="4"/>
        <v>#VALUE!</v>
      </c>
      <c r="CQ42" s="17" t="s">
        <v>107</v>
      </c>
      <c r="CR42" s="17" t="s">
        <v>107</v>
      </c>
      <c r="CS42" s="23" t="s">
        <v>107</v>
      </c>
      <c r="CT42" s="17" t="s">
        <v>107</v>
      </c>
      <c r="CU42" s="17" t="s">
        <v>107</v>
      </c>
      <c r="CV42" s="17" t="s">
        <v>107</v>
      </c>
      <c r="CW42" s="17" t="e">
        <f t="shared" si="6"/>
        <v>#VALUE!</v>
      </c>
      <c r="CX42" s="17"/>
    </row>
    <row r="43" spans="1:102" ht="126" hidden="1" x14ac:dyDescent="0.25">
      <c r="A43" s="11" t="s">
        <v>140</v>
      </c>
      <c r="B43" s="14" t="s">
        <v>138</v>
      </c>
      <c r="C43" s="22"/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 t="s">
        <v>107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 t="s">
        <v>107</v>
      </c>
      <c r="AM43" s="17" t="s">
        <v>107</v>
      </c>
      <c r="AN43" s="17" t="s">
        <v>107</v>
      </c>
      <c r="AO43" s="17" t="s">
        <v>107</v>
      </c>
      <c r="AP43" s="17" t="s">
        <v>107</v>
      </c>
      <c r="AQ43" s="17" t="s">
        <v>107</v>
      </c>
      <c r="AR43" s="17" t="s">
        <v>107</v>
      </c>
      <c r="AS43" s="17" t="s">
        <v>107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 t="s">
        <v>107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 t="s">
        <v>107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 t="s">
        <v>107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>
        <f t="shared" si="0"/>
        <v>0</v>
      </c>
      <c r="CM43" s="17">
        <f t="shared" si="1"/>
        <v>0</v>
      </c>
      <c r="CN43" s="17">
        <f t="shared" si="2"/>
        <v>0</v>
      </c>
      <c r="CO43" s="17">
        <f t="shared" si="3"/>
        <v>0</v>
      </c>
      <c r="CP43" s="42" t="e">
        <f t="shared" si="4"/>
        <v>#VALUE!</v>
      </c>
      <c r="CQ43" s="17" t="s">
        <v>107</v>
      </c>
      <c r="CR43" s="17" t="s">
        <v>107</v>
      </c>
      <c r="CS43" s="23" t="s">
        <v>107</v>
      </c>
      <c r="CT43" s="17" t="s">
        <v>107</v>
      </c>
      <c r="CU43" s="17" t="s">
        <v>107</v>
      </c>
      <c r="CV43" s="17" t="s">
        <v>107</v>
      </c>
      <c r="CW43" s="17" t="e">
        <f t="shared" si="6"/>
        <v>#VALUE!</v>
      </c>
      <c r="CX43" s="17"/>
    </row>
    <row r="44" spans="1:102" ht="141.75" hidden="1" x14ac:dyDescent="0.25">
      <c r="A44" s="11" t="s">
        <v>140</v>
      </c>
      <c r="B44" s="12" t="s">
        <v>141</v>
      </c>
      <c r="C44" s="22"/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 t="s">
        <v>107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 t="s">
        <v>107</v>
      </c>
      <c r="AM44" s="17" t="s">
        <v>107</v>
      </c>
      <c r="AN44" s="17" t="s">
        <v>107</v>
      </c>
      <c r="AO44" s="17" t="s">
        <v>107</v>
      </c>
      <c r="AP44" s="17" t="s">
        <v>107</v>
      </c>
      <c r="AQ44" s="17" t="s">
        <v>107</v>
      </c>
      <c r="AR44" s="17" t="s">
        <v>107</v>
      </c>
      <c r="AS44" s="17" t="s">
        <v>107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 t="s">
        <v>107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 t="s">
        <v>107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 t="s">
        <v>107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f t="shared" si="0"/>
        <v>0</v>
      </c>
      <c r="CM44" s="17">
        <f t="shared" si="1"/>
        <v>0</v>
      </c>
      <c r="CN44" s="17">
        <f t="shared" si="2"/>
        <v>0</v>
      </c>
      <c r="CO44" s="17">
        <f t="shared" si="3"/>
        <v>0</v>
      </c>
      <c r="CP44" s="42" t="e">
        <f t="shared" si="4"/>
        <v>#VALUE!</v>
      </c>
      <c r="CQ44" s="17" t="s">
        <v>107</v>
      </c>
      <c r="CR44" s="17" t="s">
        <v>107</v>
      </c>
      <c r="CS44" s="23" t="s">
        <v>107</v>
      </c>
      <c r="CT44" s="17" t="s">
        <v>107</v>
      </c>
      <c r="CU44" s="17" t="s">
        <v>107</v>
      </c>
      <c r="CV44" s="17" t="s">
        <v>107</v>
      </c>
      <c r="CW44" s="17" t="e">
        <f t="shared" si="6"/>
        <v>#VALUE!</v>
      </c>
      <c r="CX44" s="17"/>
    </row>
    <row r="45" spans="1:102" ht="126" hidden="1" x14ac:dyDescent="0.25">
      <c r="A45" s="11" t="s">
        <v>142</v>
      </c>
      <c r="B45" s="12" t="s">
        <v>143</v>
      </c>
      <c r="C45" s="17" t="s">
        <v>203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 t="s">
        <v>107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 t="s">
        <v>107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 t="s">
        <v>107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 t="s">
        <v>107</v>
      </c>
      <c r="BO45" s="17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7">
        <v>0</v>
      </c>
      <c r="BY45" s="17">
        <v>0</v>
      </c>
      <c r="BZ45" s="17">
        <v>0</v>
      </c>
      <c r="CA45" s="17">
        <v>0</v>
      </c>
      <c r="CB45" s="17" t="s">
        <v>107</v>
      </c>
      <c r="CC45" s="17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</v>
      </c>
      <c r="CK45" s="17">
        <v>0</v>
      </c>
      <c r="CL45" s="17">
        <f t="shared" si="0"/>
        <v>0</v>
      </c>
      <c r="CM45" s="17">
        <f t="shared" si="1"/>
        <v>0</v>
      </c>
      <c r="CN45" s="17">
        <f t="shared" si="2"/>
        <v>0</v>
      </c>
      <c r="CO45" s="17">
        <f t="shared" si="3"/>
        <v>0</v>
      </c>
      <c r="CP45" s="42" t="e">
        <f t="shared" si="4"/>
        <v>#VALUE!</v>
      </c>
      <c r="CQ45" s="17" t="s">
        <v>107</v>
      </c>
      <c r="CR45" s="17" t="s">
        <v>107</v>
      </c>
      <c r="CS45" s="23" t="s">
        <v>107</v>
      </c>
      <c r="CT45" s="17" t="s">
        <v>107</v>
      </c>
      <c r="CU45" s="17" t="s">
        <v>107</v>
      </c>
      <c r="CV45" s="17" t="s">
        <v>107</v>
      </c>
      <c r="CW45" s="17" t="e">
        <f t="shared" si="6"/>
        <v>#VALUE!</v>
      </c>
      <c r="CX45" s="17"/>
    </row>
    <row r="46" spans="1:102" ht="110.25" hidden="1" x14ac:dyDescent="0.25">
      <c r="A46" s="11" t="s">
        <v>144</v>
      </c>
      <c r="B46" s="14" t="s">
        <v>145</v>
      </c>
      <c r="C46" s="17"/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 t="s">
        <v>107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 t="s">
        <v>107</v>
      </c>
      <c r="AM46" s="17"/>
      <c r="AN46" s="17"/>
      <c r="AO46" s="17"/>
      <c r="AP46" s="17"/>
      <c r="AQ46" s="17"/>
      <c r="AR46" s="17"/>
      <c r="AS46" s="17"/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 t="s">
        <v>107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 t="s">
        <v>107</v>
      </c>
      <c r="BO46" s="17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7">
        <v>0</v>
      </c>
      <c r="BY46" s="17">
        <v>0</v>
      </c>
      <c r="BZ46" s="17">
        <v>0</v>
      </c>
      <c r="CA46" s="17">
        <v>0</v>
      </c>
      <c r="CB46" s="17" t="s">
        <v>107</v>
      </c>
      <c r="CC46" s="17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</v>
      </c>
      <c r="CK46" s="17">
        <v>0</v>
      </c>
      <c r="CL46" s="17">
        <f t="shared" si="0"/>
        <v>0</v>
      </c>
      <c r="CM46" s="17">
        <f t="shared" si="1"/>
        <v>0</v>
      </c>
      <c r="CN46" s="17">
        <f t="shared" si="2"/>
        <v>0</v>
      </c>
      <c r="CO46" s="17">
        <f t="shared" si="3"/>
        <v>0</v>
      </c>
      <c r="CP46" s="42" t="e">
        <f t="shared" si="4"/>
        <v>#VALUE!</v>
      </c>
      <c r="CQ46" s="17" t="s">
        <v>107</v>
      </c>
      <c r="CR46" s="17" t="s">
        <v>107</v>
      </c>
      <c r="CS46" s="23" t="s">
        <v>107</v>
      </c>
      <c r="CT46" s="17" t="s">
        <v>107</v>
      </c>
      <c r="CU46" s="17" t="s">
        <v>107</v>
      </c>
      <c r="CV46" s="17" t="s">
        <v>107</v>
      </c>
      <c r="CW46" s="17" t="e">
        <f t="shared" si="6"/>
        <v>#VALUE!</v>
      </c>
      <c r="CX46" s="17"/>
    </row>
    <row r="47" spans="1:102" hidden="1" x14ac:dyDescent="0.25">
      <c r="A47" s="11"/>
      <c r="B47" s="16"/>
      <c r="C47" s="17"/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 t="s">
        <v>107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 t="s">
        <v>107</v>
      </c>
      <c r="AM47" s="17"/>
      <c r="AN47" s="17"/>
      <c r="AO47" s="17"/>
      <c r="AP47" s="17"/>
      <c r="AQ47" s="17"/>
      <c r="AR47" s="17"/>
      <c r="AS47" s="17"/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 t="s">
        <v>107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 t="s">
        <v>107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>
        <v>0</v>
      </c>
      <c r="BY47" s="17">
        <v>0</v>
      </c>
      <c r="BZ47" s="17">
        <v>0</v>
      </c>
      <c r="CA47" s="17">
        <v>0</v>
      </c>
      <c r="CB47" s="17" t="s">
        <v>107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</v>
      </c>
      <c r="CK47" s="17">
        <v>0</v>
      </c>
      <c r="CL47" s="17">
        <f t="shared" si="0"/>
        <v>0</v>
      </c>
      <c r="CM47" s="17">
        <f t="shared" si="1"/>
        <v>0</v>
      </c>
      <c r="CN47" s="17">
        <f t="shared" si="2"/>
        <v>0</v>
      </c>
      <c r="CO47" s="17">
        <f t="shared" si="3"/>
        <v>0</v>
      </c>
      <c r="CP47" s="42" t="e">
        <f t="shared" si="4"/>
        <v>#VALUE!</v>
      </c>
      <c r="CQ47" s="17" t="s">
        <v>107</v>
      </c>
      <c r="CR47" s="17" t="s">
        <v>107</v>
      </c>
      <c r="CS47" s="23" t="s">
        <v>107</v>
      </c>
      <c r="CT47" s="17" t="s">
        <v>107</v>
      </c>
      <c r="CU47" s="17" t="s">
        <v>107</v>
      </c>
      <c r="CV47" s="17" t="s">
        <v>107</v>
      </c>
      <c r="CW47" s="17" t="e">
        <f t="shared" si="6"/>
        <v>#VALUE!</v>
      </c>
      <c r="CX47" s="17"/>
    </row>
    <row r="48" spans="1:102" ht="126" hidden="1" x14ac:dyDescent="0.25">
      <c r="A48" s="11" t="s">
        <v>146</v>
      </c>
      <c r="B48" s="12" t="s">
        <v>147</v>
      </c>
      <c r="C48" s="17" t="s">
        <v>203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 t="s">
        <v>107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 t="s">
        <v>107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 t="s">
        <v>107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 t="s">
        <v>107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7">
        <v>0</v>
      </c>
      <c r="BZ48" s="17">
        <v>0</v>
      </c>
      <c r="CA48" s="17">
        <v>0</v>
      </c>
      <c r="CB48" s="17" t="s">
        <v>107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  <c r="CL48" s="17">
        <f t="shared" si="0"/>
        <v>0</v>
      </c>
      <c r="CM48" s="17">
        <f t="shared" si="1"/>
        <v>0</v>
      </c>
      <c r="CN48" s="17">
        <f t="shared" si="2"/>
        <v>0</v>
      </c>
      <c r="CO48" s="17">
        <f t="shared" si="3"/>
        <v>0</v>
      </c>
      <c r="CP48" s="42" t="e">
        <f t="shared" si="4"/>
        <v>#VALUE!</v>
      </c>
      <c r="CQ48" s="17" t="s">
        <v>107</v>
      </c>
      <c r="CR48" s="17" t="s">
        <v>107</v>
      </c>
      <c r="CS48" s="23" t="s">
        <v>107</v>
      </c>
      <c r="CT48" s="17" t="s">
        <v>107</v>
      </c>
      <c r="CU48" s="17" t="s">
        <v>107</v>
      </c>
      <c r="CV48" s="17" t="s">
        <v>107</v>
      </c>
      <c r="CW48" s="17" t="e">
        <f t="shared" si="6"/>
        <v>#VALUE!</v>
      </c>
      <c r="CX48" s="17"/>
    </row>
    <row r="49" spans="1:102" hidden="1" x14ac:dyDescent="0.25">
      <c r="A49" s="11"/>
      <c r="B49" s="12"/>
      <c r="C49" s="11"/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 t="s">
        <v>107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 t="s">
        <v>107</v>
      </c>
      <c r="AM49" s="17"/>
      <c r="AN49" s="17"/>
      <c r="AO49" s="17"/>
      <c r="AP49" s="17"/>
      <c r="AQ49" s="17"/>
      <c r="AR49" s="17"/>
      <c r="AS49" s="17"/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 t="s">
        <v>107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 t="s">
        <v>107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7">
        <v>0</v>
      </c>
      <c r="BY49" s="17">
        <v>0</v>
      </c>
      <c r="BZ49" s="17">
        <v>0</v>
      </c>
      <c r="CA49" s="17">
        <v>0</v>
      </c>
      <c r="CB49" s="17" t="s">
        <v>107</v>
      </c>
      <c r="CC49" s="17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  <c r="CL49" s="17">
        <f t="shared" si="0"/>
        <v>0</v>
      </c>
      <c r="CM49" s="17">
        <f t="shared" si="1"/>
        <v>0</v>
      </c>
      <c r="CN49" s="17">
        <f t="shared" si="2"/>
        <v>0</v>
      </c>
      <c r="CO49" s="17">
        <f t="shared" si="3"/>
        <v>0</v>
      </c>
      <c r="CP49" s="42" t="e">
        <f t="shared" si="4"/>
        <v>#VALUE!</v>
      </c>
      <c r="CQ49" s="17" t="s">
        <v>107</v>
      </c>
      <c r="CR49" s="17" t="s">
        <v>107</v>
      </c>
      <c r="CS49" s="23" t="s">
        <v>107</v>
      </c>
      <c r="CT49" s="17" t="s">
        <v>107</v>
      </c>
      <c r="CU49" s="17" t="s">
        <v>107</v>
      </c>
      <c r="CV49" s="17" t="s">
        <v>107</v>
      </c>
      <c r="CW49" s="17" t="e">
        <f t="shared" si="6"/>
        <v>#VALUE!</v>
      </c>
      <c r="CX49" s="17"/>
    </row>
    <row r="50" spans="1:102" ht="47.25" collapsed="1" x14ac:dyDescent="0.25">
      <c r="A50" s="11" t="s">
        <v>148</v>
      </c>
      <c r="B50" s="14" t="s">
        <v>149</v>
      </c>
      <c r="C50" s="17" t="s">
        <v>203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f>X57</f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f>AL57</f>
        <v>0</v>
      </c>
      <c r="AM50" s="17" t="s">
        <v>107</v>
      </c>
      <c r="AN50" s="17" t="s">
        <v>107</v>
      </c>
      <c r="AO50" s="17" t="s">
        <v>107</v>
      </c>
      <c r="AP50" s="17" t="s">
        <v>107</v>
      </c>
      <c r="AQ50" s="17" t="s">
        <v>107</v>
      </c>
      <c r="AR50" s="17" t="s">
        <v>107</v>
      </c>
      <c r="AS50" s="17" t="s">
        <v>107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f>AZ57</f>
        <v>127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f>BN57</f>
        <v>105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7">
        <v>0</v>
      </c>
      <c r="BY50" s="17">
        <v>0</v>
      </c>
      <c r="BZ50" s="17">
        <v>0</v>
      </c>
      <c r="CA50" s="17">
        <v>0</v>
      </c>
      <c r="CB50" s="17">
        <f>CB57</f>
        <v>247</v>
      </c>
      <c r="CC50" s="17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f t="shared" si="0"/>
        <v>0</v>
      </c>
      <c r="CM50" s="17">
        <f t="shared" si="1"/>
        <v>0</v>
      </c>
      <c r="CN50" s="17">
        <f t="shared" si="2"/>
        <v>0</v>
      </c>
      <c r="CO50" s="17">
        <f t="shared" si="3"/>
        <v>0</v>
      </c>
      <c r="CP50" s="42">
        <f t="shared" si="4"/>
        <v>479</v>
      </c>
      <c r="CQ50" s="17" t="s">
        <v>107</v>
      </c>
      <c r="CR50" s="17" t="s">
        <v>107</v>
      </c>
      <c r="CS50" s="23" t="s">
        <v>107</v>
      </c>
      <c r="CT50" s="17" t="s">
        <v>107</v>
      </c>
      <c r="CU50" s="17" t="s">
        <v>107</v>
      </c>
      <c r="CV50" s="17" t="s">
        <v>107</v>
      </c>
      <c r="CW50" s="17">
        <f t="shared" ref="CW50:CW58" si="7">BU50</f>
        <v>0</v>
      </c>
      <c r="CX50" s="17"/>
    </row>
    <row r="51" spans="1:102" ht="90" hidden="1" customHeight="1" x14ac:dyDescent="0.25">
      <c r="A51" s="11" t="s">
        <v>150</v>
      </c>
      <c r="B51" s="14" t="s">
        <v>151</v>
      </c>
      <c r="C51" s="17" t="s">
        <v>203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 t="s">
        <v>107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 t="s">
        <v>107</v>
      </c>
      <c r="AM51" s="17" t="s">
        <v>107</v>
      </c>
      <c r="AN51" s="17" t="s">
        <v>107</v>
      </c>
      <c r="AO51" s="17" t="s">
        <v>107</v>
      </c>
      <c r="AP51" s="17" t="s">
        <v>107</v>
      </c>
      <c r="AQ51" s="17" t="s">
        <v>107</v>
      </c>
      <c r="AR51" s="17" t="s">
        <v>107</v>
      </c>
      <c r="AS51" s="17" t="s">
        <v>107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 t="s">
        <v>107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 t="s">
        <v>107</v>
      </c>
      <c r="BO51" s="17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v>0</v>
      </c>
      <c r="CB51" s="17" t="s">
        <v>107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</v>
      </c>
      <c r="CK51" s="17">
        <v>0</v>
      </c>
      <c r="CL51" s="17">
        <f t="shared" si="0"/>
        <v>0</v>
      </c>
      <c r="CM51" s="17">
        <f t="shared" si="1"/>
        <v>0</v>
      </c>
      <c r="CN51" s="17">
        <f t="shared" si="2"/>
        <v>0</v>
      </c>
      <c r="CO51" s="17">
        <f t="shared" si="3"/>
        <v>0</v>
      </c>
      <c r="CP51" s="42" t="e">
        <f t="shared" si="4"/>
        <v>#VALUE!</v>
      </c>
      <c r="CQ51" s="17" t="s">
        <v>107</v>
      </c>
      <c r="CR51" s="17" t="s">
        <v>107</v>
      </c>
      <c r="CS51" s="23" t="s">
        <v>107</v>
      </c>
      <c r="CT51" s="17" t="s">
        <v>107</v>
      </c>
      <c r="CU51" s="17" t="s">
        <v>107</v>
      </c>
      <c r="CV51" s="17" t="s">
        <v>107</v>
      </c>
      <c r="CW51" s="17">
        <f t="shared" si="7"/>
        <v>0</v>
      </c>
      <c r="CX51" s="17"/>
    </row>
    <row r="52" spans="1:102" ht="63" hidden="1" x14ac:dyDescent="0.25">
      <c r="A52" s="11" t="s">
        <v>152</v>
      </c>
      <c r="B52" s="15" t="s">
        <v>153</v>
      </c>
      <c r="C52" s="17" t="s">
        <v>203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 t="s">
        <v>107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 t="s">
        <v>107</v>
      </c>
      <c r="AM52" s="17" t="s">
        <v>107</v>
      </c>
      <c r="AN52" s="17" t="s">
        <v>107</v>
      </c>
      <c r="AO52" s="17" t="s">
        <v>107</v>
      </c>
      <c r="AP52" s="17" t="s">
        <v>107</v>
      </c>
      <c r="AQ52" s="17" t="s">
        <v>107</v>
      </c>
      <c r="AR52" s="17" t="s">
        <v>107</v>
      </c>
      <c r="AS52" s="17" t="s">
        <v>107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 t="s">
        <v>107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 t="s">
        <v>107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7" t="s">
        <v>107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>
        <f t="shared" si="0"/>
        <v>0</v>
      </c>
      <c r="CM52" s="17">
        <f t="shared" si="1"/>
        <v>0</v>
      </c>
      <c r="CN52" s="17">
        <f t="shared" si="2"/>
        <v>0</v>
      </c>
      <c r="CO52" s="17">
        <f t="shared" si="3"/>
        <v>0</v>
      </c>
      <c r="CP52" s="42" t="e">
        <f t="shared" si="4"/>
        <v>#VALUE!</v>
      </c>
      <c r="CQ52" s="17" t="s">
        <v>107</v>
      </c>
      <c r="CR52" s="17" t="s">
        <v>107</v>
      </c>
      <c r="CS52" s="23" t="s">
        <v>107</v>
      </c>
      <c r="CT52" s="17" t="s">
        <v>107</v>
      </c>
      <c r="CU52" s="17" t="s">
        <v>107</v>
      </c>
      <c r="CV52" s="17" t="s">
        <v>107</v>
      </c>
      <c r="CW52" s="17">
        <f t="shared" si="7"/>
        <v>0</v>
      </c>
      <c r="CX52" s="17"/>
    </row>
    <row r="53" spans="1:102" ht="94.5" hidden="1" x14ac:dyDescent="0.25">
      <c r="A53" s="11" t="s">
        <v>154</v>
      </c>
      <c r="B53" s="15" t="s">
        <v>155</v>
      </c>
      <c r="C53" s="17" t="s">
        <v>203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 t="s">
        <v>107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 t="s">
        <v>107</v>
      </c>
      <c r="AM53" s="17" t="s">
        <v>107</v>
      </c>
      <c r="AN53" s="17" t="s">
        <v>107</v>
      </c>
      <c r="AO53" s="17" t="s">
        <v>107</v>
      </c>
      <c r="AP53" s="17" t="s">
        <v>107</v>
      </c>
      <c r="AQ53" s="17" t="s">
        <v>107</v>
      </c>
      <c r="AR53" s="17" t="s">
        <v>107</v>
      </c>
      <c r="AS53" s="17" t="s">
        <v>107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 t="s">
        <v>107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 t="s">
        <v>107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 t="s">
        <v>107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f t="shared" si="0"/>
        <v>0</v>
      </c>
      <c r="CM53" s="17">
        <f t="shared" si="1"/>
        <v>0</v>
      </c>
      <c r="CN53" s="17">
        <f t="shared" si="2"/>
        <v>0</v>
      </c>
      <c r="CO53" s="17">
        <f t="shared" si="3"/>
        <v>0</v>
      </c>
      <c r="CP53" s="42" t="e">
        <f t="shared" si="4"/>
        <v>#VALUE!</v>
      </c>
      <c r="CQ53" s="17" t="s">
        <v>107</v>
      </c>
      <c r="CR53" s="17" t="s">
        <v>107</v>
      </c>
      <c r="CS53" s="23" t="s">
        <v>107</v>
      </c>
      <c r="CT53" s="17" t="s">
        <v>107</v>
      </c>
      <c r="CU53" s="17" t="s">
        <v>107</v>
      </c>
      <c r="CV53" s="17" t="s">
        <v>107</v>
      </c>
      <c r="CW53" s="17">
        <f t="shared" si="7"/>
        <v>0</v>
      </c>
      <c r="CX53" s="17"/>
    </row>
    <row r="54" spans="1:102" ht="63" x14ac:dyDescent="0.25">
      <c r="A54" s="11" t="s">
        <v>156</v>
      </c>
      <c r="B54" s="12" t="s">
        <v>157</v>
      </c>
      <c r="C54" s="17" t="s">
        <v>203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 t="s">
        <v>107</v>
      </c>
      <c r="AN54" s="17" t="s">
        <v>107</v>
      </c>
      <c r="AO54" s="17" t="s">
        <v>107</v>
      </c>
      <c r="AP54" s="17" t="s">
        <v>107</v>
      </c>
      <c r="AQ54" s="17" t="s">
        <v>107</v>
      </c>
      <c r="AR54" s="17" t="s">
        <v>107</v>
      </c>
      <c r="AS54" s="17" t="s">
        <v>107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>
        <v>0</v>
      </c>
      <c r="BY54" s="17">
        <v>0</v>
      </c>
      <c r="BZ54" s="17">
        <v>0</v>
      </c>
      <c r="CA54" s="17">
        <v>0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f t="shared" si="0"/>
        <v>0</v>
      </c>
      <c r="CM54" s="17">
        <f t="shared" si="1"/>
        <v>0</v>
      </c>
      <c r="CN54" s="17">
        <f t="shared" si="2"/>
        <v>0</v>
      </c>
      <c r="CO54" s="17">
        <f t="shared" si="3"/>
        <v>0</v>
      </c>
      <c r="CP54" s="42">
        <f t="shared" si="4"/>
        <v>0</v>
      </c>
      <c r="CQ54" s="17" t="s">
        <v>107</v>
      </c>
      <c r="CR54" s="17" t="s">
        <v>107</v>
      </c>
      <c r="CS54" s="27" t="e">
        <f>CS55</f>
        <v>#REF!</v>
      </c>
      <c r="CT54" s="17" t="s">
        <v>107</v>
      </c>
      <c r="CU54" s="17" t="s">
        <v>107</v>
      </c>
      <c r="CV54" s="17" t="s">
        <v>107</v>
      </c>
      <c r="CW54" s="17">
        <f t="shared" si="7"/>
        <v>0</v>
      </c>
      <c r="CX54" s="17"/>
    </row>
    <row r="55" spans="1:102" ht="47.25" x14ac:dyDescent="0.25">
      <c r="A55" s="11" t="s">
        <v>158</v>
      </c>
      <c r="B55" s="15" t="s">
        <v>159</v>
      </c>
      <c r="C55" s="17" t="s">
        <v>203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 t="s">
        <v>107</v>
      </c>
      <c r="AN55" s="17" t="s">
        <v>107</v>
      </c>
      <c r="AO55" s="17" t="s">
        <v>107</v>
      </c>
      <c r="AP55" s="17" t="s">
        <v>107</v>
      </c>
      <c r="AQ55" s="17" t="s">
        <v>107</v>
      </c>
      <c r="AR55" s="17" t="s">
        <v>107</v>
      </c>
      <c r="AS55" s="17" t="s">
        <v>107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f t="shared" si="0"/>
        <v>0</v>
      </c>
      <c r="CM55" s="17">
        <f t="shared" si="1"/>
        <v>0</v>
      </c>
      <c r="CN55" s="17">
        <f t="shared" si="2"/>
        <v>0</v>
      </c>
      <c r="CO55" s="17">
        <f t="shared" si="3"/>
        <v>0</v>
      </c>
      <c r="CP55" s="42">
        <f t="shared" si="4"/>
        <v>0</v>
      </c>
      <c r="CQ55" s="17" t="s">
        <v>107</v>
      </c>
      <c r="CR55" s="17" t="s">
        <v>107</v>
      </c>
      <c r="CS55" s="27" t="e">
        <f>#REF!+#REF!+#REF!</f>
        <v>#REF!</v>
      </c>
      <c r="CT55" s="17" t="s">
        <v>107</v>
      </c>
      <c r="CU55" s="17" t="s">
        <v>107</v>
      </c>
      <c r="CV55" s="17" t="s">
        <v>107</v>
      </c>
      <c r="CW55" s="17">
        <f t="shared" si="7"/>
        <v>0</v>
      </c>
      <c r="CX55" s="17"/>
    </row>
    <row r="56" spans="1:102" ht="63" hidden="1" outlineLevel="1" x14ac:dyDescent="0.25">
      <c r="A56" s="11" t="s">
        <v>160</v>
      </c>
      <c r="B56" s="12" t="s">
        <v>161</v>
      </c>
      <c r="C56" s="17"/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 t="s">
        <v>107</v>
      </c>
      <c r="U56" s="17" t="s">
        <v>107</v>
      </c>
      <c r="V56" s="17" t="s">
        <v>107</v>
      </c>
      <c r="W56" s="17" t="s">
        <v>107</v>
      </c>
      <c r="X56" s="17" t="s">
        <v>107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 t="s">
        <v>107</v>
      </c>
      <c r="AI56" s="17" t="s">
        <v>107</v>
      </c>
      <c r="AJ56" s="17" t="s">
        <v>107</v>
      </c>
      <c r="AK56" s="17" t="s">
        <v>107</v>
      </c>
      <c r="AL56" s="17" t="s">
        <v>107</v>
      </c>
      <c r="AM56" s="17" t="s">
        <v>107</v>
      </c>
      <c r="AN56" s="17" t="s">
        <v>107</v>
      </c>
      <c r="AO56" s="17" t="s">
        <v>107</v>
      </c>
      <c r="AP56" s="17" t="s">
        <v>107</v>
      </c>
      <c r="AQ56" s="17" t="s">
        <v>107</v>
      </c>
      <c r="AR56" s="17" t="s">
        <v>107</v>
      </c>
      <c r="AS56" s="17" t="s">
        <v>107</v>
      </c>
      <c r="AT56" s="17">
        <v>0</v>
      </c>
      <c r="AU56" s="17">
        <v>0</v>
      </c>
      <c r="AV56" s="17">
        <v>0</v>
      </c>
      <c r="AW56" s="17" t="s">
        <v>107</v>
      </c>
      <c r="AX56" s="17" t="s">
        <v>107</v>
      </c>
      <c r="AY56" s="17" t="s">
        <v>107</v>
      </c>
      <c r="AZ56" s="17" t="s">
        <v>107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 t="s">
        <v>107</v>
      </c>
      <c r="BL56" s="17" t="s">
        <v>107</v>
      </c>
      <c r="BM56" s="17" t="s">
        <v>107</v>
      </c>
      <c r="BN56" s="17" t="s">
        <v>107</v>
      </c>
      <c r="BO56" s="17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0</v>
      </c>
      <c r="BX56" s="17">
        <v>0</v>
      </c>
      <c r="BY56" s="17" t="s">
        <v>107</v>
      </c>
      <c r="BZ56" s="17" t="s">
        <v>107</v>
      </c>
      <c r="CA56" s="17" t="s">
        <v>107</v>
      </c>
      <c r="CB56" s="17" t="s">
        <v>107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</v>
      </c>
      <c r="CK56" s="17">
        <v>0</v>
      </c>
      <c r="CL56" s="17" t="str">
        <f t="shared" si="0"/>
        <v>нд</v>
      </c>
      <c r="CM56" s="17" t="str">
        <f t="shared" si="1"/>
        <v>нд</v>
      </c>
      <c r="CN56" s="17" t="str">
        <f t="shared" si="2"/>
        <v>нд</v>
      </c>
      <c r="CO56" s="17" t="str">
        <f t="shared" si="3"/>
        <v>нд</v>
      </c>
      <c r="CP56" s="42" t="e">
        <f t="shared" si="4"/>
        <v>#VALUE!</v>
      </c>
      <c r="CQ56" s="17" t="s">
        <v>107</v>
      </c>
      <c r="CR56" s="17" t="s">
        <v>107</v>
      </c>
      <c r="CS56" s="23" t="s">
        <v>107</v>
      </c>
      <c r="CT56" s="17" t="s">
        <v>107</v>
      </c>
      <c r="CU56" s="17" t="str">
        <f t="shared" ref="CU56:CU76" si="8">CL56</f>
        <v>нд</v>
      </c>
      <c r="CV56" s="17" t="s">
        <v>107</v>
      </c>
      <c r="CW56" s="17">
        <f t="shared" si="7"/>
        <v>0</v>
      </c>
      <c r="CX56" s="17" t="s">
        <v>107</v>
      </c>
    </row>
    <row r="57" spans="1:102" ht="47.25" outlineLevel="1" x14ac:dyDescent="0.25">
      <c r="A57" s="11" t="s">
        <v>162</v>
      </c>
      <c r="B57" s="12" t="s">
        <v>163</v>
      </c>
      <c r="C57" s="17" t="s">
        <v>203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f>X58</f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f>AL58</f>
        <v>0</v>
      </c>
      <c r="AM57" s="17" t="s">
        <v>107</v>
      </c>
      <c r="AN57" s="17" t="s">
        <v>107</v>
      </c>
      <c r="AO57" s="17" t="s">
        <v>107</v>
      </c>
      <c r="AP57" s="17" t="s">
        <v>107</v>
      </c>
      <c r="AQ57" s="17" t="s">
        <v>107</v>
      </c>
      <c r="AR57" s="17" t="s">
        <v>107</v>
      </c>
      <c r="AS57" s="17" t="s">
        <v>107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f>AZ58</f>
        <v>127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f>BN58</f>
        <v>105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f>CB58</f>
        <v>247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f t="shared" si="0"/>
        <v>0</v>
      </c>
      <c r="CM57" s="17">
        <f t="shared" si="1"/>
        <v>0</v>
      </c>
      <c r="CN57" s="17">
        <f t="shared" si="2"/>
        <v>0</v>
      </c>
      <c r="CO57" s="17">
        <f t="shared" si="3"/>
        <v>0</v>
      </c>
      <c r="CP57" s="42">
        <f t="shared" si="4"/>
        <v>479</v>
      </c>
      <c r="CQ57" s="17" t="s">
        <v>107</v>
      </c>
      <c r="CR57" s="17" t="s">
        <v>107</v>
      </c>
      <c r="CS57" s="23" t="s">
        <v>107</v>
      </c>
      <c r="CT57" s="17" t="s">
        <v>107</v>
      </c>
      <c r="CU57" s="17">
        <f t="shared" si="8"/>
        <v>0</v>
      </c>
      <c r="CV57" s="17" t="s">
        <v>107</v>
      </c>
      <c r="CW57" s="17">
        <f t="shared" si="7"/>
        <v>0</v>
      </c>
      <c r="CX57" s="17"/>
    </row>
    <row r="58" spans="1:102" ht="47.25" outlineLevel="1" x14ac:dyDescent="0.25">
      <c r="A58" s="11" t="s">
        <v>164</v>
      </c>
      <c r="B58" s="12" t="s">
        <v>165</v>
      </c>
      <c r="C58" s="17" t="s">
        <v>203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f>SUM(X59:X60)</f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f>SUM(AL59:AL60)</f>
        <v>0</v>
      </c>
      <c r="AM58" s="17" t="s">
        <v>107</v>
      </c>
      <c r="AN58" s="17" t="s">
        <v>107</v>
      </c>
      <c r="AO58" s="17" t="s">
        <v>107</v>
      </c>
      <c r="AP58" s="17" t="s">
        <v>107</v>
      </c>
      <c r="AQ58" s="17" t="s">
        <v>107</v>
      </c>
      <c r="AR58" s="17" t="s">
        <v>107</v>
      </c>
      <c r="AS58" s="17" t="s">
        <v>107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f>SUM(AZ59:AZ60)</f>
        <v>127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f>SUM(BN59:BN60)</f>
        <v>105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f>SUM(CB59:CB60)</f>
        <v>247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f t="shared" si="0"/>
        <v>0</v>
      </c>
      <c r="CM58" s="17">
        <f t="shared" si="1"/>
        <v>0</v>
      </c>
      <c r="CN58" s="17">
        <f t="shared" si="2"/>
        <v>0</v>
      </c>
      <c r="CO58" s="17">
        <f t="shared" si="3"/>
        <v>0</v>
      </c>
      <c r="CP58" s="42">
        <f t="shared" si="4"/>
        <v>479</v>
      </c>
      <c r="CQ58" s="17" t="s">
        <v>107</v>
      </c>
      <c r="CR58" s="17" t="s">
        <v>107</v>
      </c>
      <c r="CS58" s="23" t="s">
        <v>107</v>
      </c>
      <c r="CT58" s="17" t="s">
        <v>107</v>
      </c>
      <c r="CU58" s="17">
        <f t="shared" si="8"/>
        <v>0</v>
      </c>
      <c r="CV58" s="17" t="s">
        <v>107</v>
      </c>
      <c r="CW58" s="17">
        <f t="shared" si="7"/>
        <v>0</v>
      </c>
      <c r="CX58" s="17"/>
    </row>
    <row r="59" spans="1:102" ht="63" outlineLevel="1" x14ac:dyDescent="0.25">
      <c r="A59" s="11" t="s">
        <v>164</v>
      </c>
      <c r="B59" s="40" t="s">
        <v>227</v>
      </c>
      <c r="C59" s="28" t="s">
        <v>222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41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41">
        <v>0</v>
      </c>
      <c r="AM59" s="17" t="s">
        <v>107</v>
      </c>
      <c r="AN59" s="17" t="s">
        <v>107</v>
      </c>
      <c r="AO59" s="17" t="s">
        <v>107</v>
      </c>
      <c r="AP59" s="17" t="s">
        <v>107</v>
      </c>
      <c r="AQ59" s="17" t="s">
        <v>107</v>
      </c>
      <c r="AR59" s="17" t="s">
        <v>107</v>
      </c>
      <c r="AS59" s="17" t="s">
        <v>107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41">
        <v>80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41">
        <v>58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41">
        <v>216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f t="shared" si="0"/>
        <v>0</v>
      </c>
      <c r="CM59" s="17">
        <f t="shared" si="1"/>
        <v>0</v>
      </c>
      <c r="CN59" s="17">
        <f t="shared" si="2"/>
        <v>0</v>
      </c>
      <c r="CO59" s="17">
        <f t="shared" si="3"/>
        <v>0</v>
      </c>
      <c r="CP59" s="42">
        <f t="shared" si="4"/>
        <v>354</v>
      </c>
      <c r="CQ59" s="17"/>
      <c r="CR59" s="17"/>
      <c r="CS59" s="23"/>
      <c r="CT59" s="17"/>
      <c r="CU59" s="17"/>
      <c r="CV59" s="17"/>
      <c r="CW59" s="17"/>
      <c r="CX59" s="17"/>
    </row>
    <row r="60" spans="1:102" ht="94.5" outlineLevel="1" x14ac:dyDescent="0.25">
      <c r="A60" s="11" t="s">
        <v>164</v>
      </c>
      <c r="B60" s="40" t="s">
        <v>228</v>
      </c>
      <c r="C60" s="28" t="s">
        <v>223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41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41">
        <v>0</v>
      </c>
      <c r="AM60" s="17" t="s">
        <v>107</v>
      </c>
      <c r="AN60" s="17" t="s">
        <v>107</v>
      </c>
      <c r="AO60" s="17" t="s">
        <v>107</v>
      </c>
      <c r="AP60" s="17" t="s">
        <v>107</v>
      </c>
      <c r="AQ60" s="17" t="s">
        <v>107</v>
      </c>
      <c r="AR60" s="17" t="s">
        <v>107</v>
      </c>
      <c r="AS60" s="17" t="s">
        <v>107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41">
        <v>47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41">
        <v>47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41">
        <v>31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f t="shared" si="0"/>
        <v>0</v>
      </c>
      <c r="CM60" s="17">
        <f t="shared" si="1"/>
        <v>0</v>
      </c>
      <c r="CN60" s="17">
        <f t="shared" si="2"/>
        <v>0</v>
      </c>
      <c r="CO60" s="17">
        <f t="shared" si="3"/>
        <v>0</v>
      </c>
      <c r="CP60" s="42">
        <f t="shared" si="4"/>
        <v>125</v>
      </c>
      <c r="CQ60" s="17"/>
      <c r="CR60" s="17"/>
      <c r="CS60" s="23"/>
      <c r="CT60" s="17"/>
      <c r="CU60" s="17"/>
      <c r="CV60" s="17"/>
      <c r="CW60" s="17"/>
      <c r="CX60" s="17"/>
    </row>
    <row r="61" spans="1:102" ht="47.25" hidden="1" outlineLevel="1" x14ac:dyDescent="0.25">
      <c r="A61" s="11" t="s">
        <v>166</v>
      </c>
      <c r="B61" s="12" t="s">
        <v>167</v>
      </c>
      <c r="C61" s="22"/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 t="s">
        <v>107</v>
      </c>
      <c r="AI61" s="17" t="s">
        <v>107</v>
      </c>
      <c r="AJ61" s="17" t="s">
        <v>107</v>
      </c>
      <c r="AK61" s="17" t="s">
        <v>107</v>
      </c>
      <c r="AL61" s="17" t="s">
        <v>107</v>
      </c>
      <c r="AM61" s="17" t="s">
        <v>107</v>
      </c>
      <c r="AN61" s="17" t="s">
        <v>107</v>
      </c>
      <c r="AO61" s="17" t="s">
        <v>107</v>
      </c>
      <c r="AP61" s="17" t="s">
        <v>107</v>
      </c>
      <c r="AQ61" s="17" t="s">
        <v>107</v>
      </c>
      <c r="AR61" s="17" t="s">
        <v>107</v>
      </c>
      <c r="AS61" s="17" t="s">
        <v>107</v>
      </c>
      <c r="AT61" s="17" t="s">
        <v>107</v>
      </c>
      <c r="AU61" s="17" t="s">
        <v>107</v>
      </c>
      <c r="AV61" s="17" t="s">
        <v>107</v>
      </c>
      <c r="AW61" s="17" t="s">
        <v>107</v>
      </c>
      <c r="AX61" s="17" t="s">
        <v>107</v>
      </c>
      <c r="AY61" s="17" t="s">
        <v>107</v>
      </c>
      <c r="AZ61" s="17" t="s">
        <v>107</v>
      </c>
      <c r="BA61" s="17" t="s">
        <v>107</v>
      </c>
      <c r="BB61" s="17" t="s">
        <v>107</v>
      </c>
      <c r="BC61" s="17" t="s">
        <v>107</v>
      </c>
      <c r="BD61" s="17" t="s">
        <v>107</v>
      </c>
      <c r="BE61" s="17" t="s">
        <v>107</v>
      </c>
      <c r="BF61" s="17" t="s">
        <v>107</v>
      </c>
      <c r="BG61" s="17" t="s">
        <v>107</v>
      </c>
      <c r="BH61" s="17" t="s">
        <v>107</v>
      </c>
      <c r="BI61" s="17" t="s">
        <v>107</v>
      </c>
      <c r="BJ61" s="17" t="s">
        <v>107</v>
      </c>
      <c r="BK61" s="17" t="s">
        <v>107</v>
      </c>
      <c r="BL61" s="17" t="s">
        <v>107</v>
      </c>
      <c r="BM61" s="17" t="s">
        <v>107</v>
      </c>
      <c r="BN61" s="17" t="s">
        <v>107</v>
      </c>
      <c r="BO61" s="17" t="s">
        <v>107</v>
      </c>
      <c r="BP61" s="17" t="s">
        <v>107</v>
      </c>
      <c r="BQ61" s="17" t="s">
        <v>107</v>
      </c>
      <c r="BR61" s="17" t="s">
        <v>107</v>
      </c>
      <c r="BS61" s="17" t="s">
        <v>107</v>
      </c>
      <c r="BT61" s="17" t="s">
        <v>107</v>
      </c>
      <c r="BU61" s="17" t="s">
        <v>107</v>
      </c>
      <c r="BV61" s="17" t="s">
        <v>107</v>
      </c>
      <c r="BW61" s="17" t="s">
        <v>107</v>
      </c>
      <c r="BX61" s="17" t="s">
        <v>107</v>
      </c>
      <c r="BY61" s="17" t="s">
        <v>107</v>
      </c>
      <c r="BZ61" s="17" t="s">
        <v>107</v>
      </c>
      <c r="CA61" s="17" t="s">
        <v>107</v>
      </c>
      <c r="CB61" s="17" t="s">
        <v>107</v>
      </c>
      <c r="CC61" s="17" t="s">
        <v>107</v>
      </c>
      <c r="CD61" s="17" t="s">
        <v>107</v>
      </c>
      <c r="CE61" s="17" t="s">
        <v>107</v>
      </c>
      <c r="CF61" s="17" t="s">
        <v>107</v>
      </c>
      <c r="CG61" s="17" t="s">
        <v>107</v>
      </c>
      <c r="CH61" s="17" t="s">
        <v>107</v>
      </c>
      <c r="CI61" s="17" t="s">
        <v>107</v>
      </c>
      <c r="CJ61" s="17" t="s">
        <v>107</v>
      </c>
      <c r="CK61" s="17" t="s">
        <v>107</v>
      </c>
      <c r="CL61" s="17" t="str">
        <f t="shared" ref="CL61:CL77" si="9">AH61</f>
        <v>нд</v>
      </c>
      <c r="CM61" s="17" t="s">
        <v>107</v>
      </c>
      <c r="CN61" s="17" t="s">
        <v>107</v>
      </c>
      <c r="CO61" s="17" t="s">
        <v>107</v>
      </c>
      <c r="CP61" s="17" t="s">
        <v>107</v>
      </c>
      <c r="CQ61" s="17" t="s">
        <v>107</v>
      </c>
      <c r="CR61" s="17" t="s">
        <v>107</v>
      </c>
      <c r="CS61" s="23" t="s">
        <v>107</v>
      </c>
      <c r="CT61" s="17" t="s">
        <v>107</v>
      </c>
      <c r="CU61" s="17" t="str">
        <f t="shared" si="8"/>
        <v>нд</v>
      </c>
      <c r="CV61" s="17" t="s">
        <v>107</v>
      </c>
      <c r="CW61" s="17" t="str">
        <f t="shared" ref="CW61:CW76" si="10">BU61</f>
        <v>нд</v>
      </c>
      <c r="CX61" s="17" t="s">
        <v>107</v>
      </c>
    </row>
    <row r="62" spans="1:102" ht="47.25" hidden="1" outlineLevel="1" x14ac:dyDescent="0.25">
      <c r="A62" s="11" t="s">
        <v>168</v>
      </c>
      <c r="B62" s="12" t="s">
        <v>169</v>
      </c>
      <c r="C62" s="22"/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 t="s">
        <v>107</v>
      </c>
      <c r="AI62" s="17" t="s">
        <v>107</v>
      </c>
      <c r="AJ62" s="17" t="s">
        <v>107</v>
      </c>
      <c r="AK62" s="17" t="s">
        <v>107</v>
      </c>
      <c r="AL62" s="17" t="s">
        <v>107</v>
      </c>
      <c r="AM62" s="17" t="s">
        <v>107</v>
      </c>
      <c r="AN62" s="17" t="s">
        <v>107</v>
      </c>
      <c r="AO62" s="17" t="s">
        <v>107</v>
      </c>
      <c r="AP62" s="17" t="s">
        <v>107</v>
      </c>
      <c r="AQ62" s="17" t="s">
        <v>107</v>
      </c>
      <c r="AR62" s="17" t="s">
        <v>107</v>
      </c>
      <c r="AS62" s="17" t="s">
        <v>107</v>
      </c>
      <c r="AT62" s="17" t="s">
        <v>107</v>
      </c>
      <c r="AU62" s="17" t="s">
        <v>107</v>
      </c>
      <c r="AV62" s="17" t="s">
        <v>107</v>
      </c>
      <c r="AW62" s="17" t="s">
        <v>107</v>
      </c>
      <c r="AX62" s="17" t="s">
        <v>107</v>
      </c>
      <c r="AY62" s="17" t="s">
        <v>107</v>
      </c>
      <c r="AZ62" s="17" t="s">
        <v>107</v>
      </c>
      <c r="BA62" s="17" t="s">
        <v>107</v>
      </c>
      <c r="BB62" s="17" t="s">
        <v>107</v>
      </c>
      <c r="BC62" s="17" t="s">
        <v>107</v>
      </c>
      <c r="BD62" s="17" t="s">
        <v>107</v>
      </c>
      <c r="BE62" s="17" t="s">
        <v>107</v>
      </c>
      <c r="BF62" s="17" t="s">
        <v>107</v>
      </c>
      <c r="BG62" s="17" t="s">
        <v>107</v>
      </c>
      <c r="BH62" s="17" t="s">
        <v>107</v>
      </c>
      <c r="BI62" s="17" t="s">
        <v>107</v>
      </c>
      <c r="BJ62" s="17" t="s">
        <v>107</v>
      </c>
      <c r="BK62" s="17" t="s">
        <v>107</v>
      </c>
      <c r="BL62" s="17" t="s">
        <v>107</v>
      </c>
      <c r="BM62" s="17" t="s">
        <v>107</v>
      </c>
      <c r="BN62" s="17" t="s">
        <v>107</v>
      </c>
      <c r="BO62" s="17" t="s">
        <v>107</v>
      </c>
      <c r="BP62" s="17" t="s">
        <v>107</v>
      </c>
      <c r="BQ62" s="17" t="s">
        <v>107</v>
      </c>
      <c r="BR62" s="17" t="s">
        <v>107</v>
      </c>
      <c r="BS62" s="17" t="s">
        <v>107</v>
      </c>
      <c r="BT62" s="17" t="s">
        <v>107</v>
      </c>
      <c r="BU62" s="17" t="s">
        <v>107</v>
      </c>
      <c r="BV62" s="17"/>
      <c r="BW62" s="17"/>
      <c r="BX62" s="17"/>
      <c r="BY62" s="17"/>
      <c r="BZ62" s="17"/>
      <c r="CA62" s="17"/>
      <c r="CB62" s="17"/>
      <c r="CC62" s="17" t="s">
        <v>107</v>
      </c>
      <c r="CD62" s="17" t="s">
        <v>107</v>
      </c>
      <c r="CE62" s="17" t="s">
        <v>107</v>
      </c>
      <c r="CF62" s="17" t="s">
        <v>107</v>
      </c>
      <c r="CG62" s="17" t="s">
        <v>107</v>
      </c>
      <c r="CH62" s="17" t="s">
        <v>107</v>
      </c>
      <c r="CI62" s="17" t="s">
        <v>107</v>
      </c>
      <c r="CJ62" s="17" t="s">
        <v>107</v>
      </c>
      <c r="CK62" s="17" t="s">
        <v>107</v>
      </c>
      <c r="CL62" s="17" t="str">
        <f t="shared" si="9"/>
        <v>нд</v>
      </c>
      <c r="CM62" s="17" t="s">
        <v>107</v>
      </c>
      <c r="CN62" s="17" t="s">
        <v>107</v>
      </c>
      <c r="CO62" s="17" t="s">
        <v>107</v>
      </c>
      <c r="CP62" s="17" t="s">
        <v>107</v>
      </c>
      <c r="CQ62" s="17" t="s">
        <v>107</v>
      </c>
      <c r="CR62" s="17" t="s">
        <v>107</v>
      </c>
      <c r="CS62" s="23" t="s">
        <v>107</v>
      </c>
      <c r="CT62" s="17" t="s">
        <v>107</v>
      </c>
      <c r="CU62" s="17" t="str">
        <f t="shared" si="8"/>
        <v>нд</v>
      </c>
      <c r="CV62" s="17" t="s">
        <v>107</v>
      </c>
      <c r="CW62" s="17" t="str">
        <f t="shared" si="10"/>
        <v>нд</v>
      </c>
      <c r="CX62" s="17" t="s">
        <v>107</v>
      </c>
    </row>
    <row r="63" spans="1:102" ht="47.25" hidden="1" outlineLevel="1" x14ac:dyDescent="0.25">
      <c r="A63" s="11" t="s">
        <v>170</v>
      </c>
      <c r="B63" s="12" t="s">
        <v>171</v>
      </c>
      <c r="C63" s="22"/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 t="s">
        <v>107</v>
      </c>
      <c r="AI63" s="17" t="s">
        <v>107</v>
      </c>
      <c r="AJ63" s="17" t="s">
        <v>107</v>
      </c>
      <c r="AK63" s="17" t="s">
        <v>107</v>
      </c>
      <c r="AL63" s="17" t="s">
        <v>107</v>
      </c>
      <c r="AM63" s="17" t="s">
        <v>107</v>
      </c>
      <c r="AN63" s="17" t="s">
        <v>107</v>
      </c>
      <c r="AO63" s="17" t="s">
        <v>107</v>
      </c>
      <c r="AP63" s="17" t="s">
        <v>107</v>
      </c>
      <c r="AQ63" s="17" t="s">
        <v>107</v>
      </c>
      <c r="AR63" s="17" t="s">
        <v>107</v>
      </c>
      <c r="AS63" s="17" t="s">
        <v>107</v>
      </c>
      <c r="AT63" s="17" t="s">
        <v>107</v>
      </c>
      <c r="AU63" s="17" t="s">
        <v>107</v>
      </c>
      <c r="AV63" s="17" t="s">
        <v>107</v>
      </c>
      <c r="AW63" s="17" t="s">
        <v>107</v>
      </c>
      <c r="AX63" s="17" t="s">
        <v>107</v>
      </c>
      <c r="AY63" s="17" t="s">
        <v>107</v>
      </c>
      <c r="AZ63" s="17" t="s">
        <v>107</v>
      </c>
      <c r="BA63" s="17" t="s">
        <v>107</v>
      </c>
      <c r="BB63" s="17" t="s">
        <v>107</v>
      </c>
      <c r="BC63" s="17" t="s">
        <v>107</v>
      </c>
      <c r="BD63" s="17" t="s">
        <v>107</v>
      </c>
      <c r="BE63" s="17" t="s">
        <v>107</v>
      </c>
      <c r="BF63" s="17" t="s">
        <v>107</v>
      </c>
      <c r="BG63" s="17" t="s">
        <v>107</v>
      </c>
      <c r="BH63" s="17" t="s">
        <v>107</v>
      </c>
      <c r="BI63" s="17" t="s">
        <v>107</v>
      </c>
      <c r="BJ63" s="17" t="s">
        <v>107</v>
      </c>
      <c r="BK63" s="17" t="s">
        <v>107</v>
      </c>
      <c r="BL63" s="17" t="s">
        <v>107</v>
      </c>
      <c r="BM63" s="17" t="s">
        <v>107</v>
      </c>
      <c r="BN63" s="17" t="s">
        <v>107</v>
      </c>
      <c r="BO63" s="17" t="s">
        <v>107</v>
      </c>
      <c r="BP63" s="17" t="s">
        <v>107</v>
      </c>
      <c r="BQ63" s="17" t="s">
        <v>107</v>
      </c>
      <c r="BR63" s="17" t="s">
        <v>107</v>
      </c>
      <c r="BS63" s="17" t="s">
        <v>107</v>
      </c>
      <c r="BT63" s="17" t="s">
        <v>107</v>
      </c>
      <c r="BU63" s="17" t="s">
        <v>107</v>
      </c>
      <c r="BV63" s="17"/>
      <c r="BW63" s="17"/>
      <c r="BX63" s="17"/>
      <c r="BY63" s="17"/>
      <c r="BZ63" s="17"/>
      <c r="CA63" s="17"/>
      <c r="CB63" s="17"/>
      <c r="CC63" s="17" t="s">
        <v>107</v>
      </c>
      <c r="CD63" s="17" t="s">
        <v>107</v>
      </c>
      <c r="CE63" s="17" t="s">
        <v>107</v>
      </c>
      <c r="CF63" s="17" t="s">
        <v>107</v>
      </c>
      <c r="CG63" s="17" t="s">
        <v>107</v>
      </c>
      <c r="CH63" s="17" t="s">
        <v>107</v>
      </c>
      <c r="CI63" s="17" t="s">
        <v>107</v>
      </c>
      <c r="CJ63" s="17" t="s">
        <v>107</v>
      </c>
      <c r="CK63" s="17" t="s">
        <v>107</v>
      </c>
      <c r="CL63" s="17" t="str">
        <f t="shared" si="9"/>
        <v>нд</v>
      </c>
      <c r="CM63" s="17" t="s">
        <v>107</v>
      </c>
      <c r="CN63" s="17" t="s">
        <v>107</v>
      </c>
      <c r="CO63" s="17" t="s">
        <v>107</v>
      </c>
      <c r="CP63" s="17" t="s">
        <v>107</v>
      </c>
      <c r="CQ63" s="17" t="s">
        <v>107</v>
      </c>
      <c r="CR63" s="17" t="s">
        <v>107</v>
      </c>
      <c r="CS63" s="23" t="s">
        <v>107</v>
      </c>
      <c r="CT63" s="17" t="s">
        <v>107</v>
      </c>
      <c r="CU63" s="17" t="str">
        <f t="shared" si="8"/>
        <v>нд</v>
      </c>
      <c r="CV63" s="17" t="s">
        <v>107</v>
      </c>
      <c r="CW63" s="17" t="str">
        <f t="shared" si="10"/>
        <v>нд</v>
      </c>
      <c r="CX63" s="17" t="s">
        <v>107</v>
      </c>
    </row>
    <row r="64" spans="1:102" ht="63" hidden="1" outlineLevel="1" x14ac:dyDescent="0.25">
      <c r="A64" s="11" t="s">
        <v>172</v>
      </c>
      <c r="B64" s="12" t="s">
        <v>173</v>
      </c>
      <c r="C64" s="22"/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 t="s">
        <v>107</v>
      </c>
      <c r="AI64" s="17" t="s">
        <v>107</v>
      </c>
      <c r="AJ64" s="17" t="s">
        <v>107</v>
      </c>
      <c r="AK64" s="17" t="s">
        <v>107</v>
      </c>
      <c r="AL64" s="17" t="s">
        <v>107</v>
      </c>
      <c r="AM64" s="17" t="s">
        <v>107</v>
      </c>
      <c r="AN64" s="17" t="s">
        <v>107</v>
      </c>
      <c r="AO64" s="17" t="s">
        <v>107</v>
      </c>
      <c r="AP64" s="17" t="s">
        <v>107</v>
      </c>
      <c r="AQ64" s="17" t="s">
        <v>107</v>
      </c>
      <c r="AR64" s="17" t="s">
        <v>107</v>
      </c>
      <c r="AS64" s="17" t="s">
        <v>107</v>
      </c>
      <c r="AT64" s="17" t="s">
        <v>107</v>
      </c>
      <c r="AU64" s="17" t="s">
        <v>107</v>
      </c>
      <c r="AV64" s="17" t="s">
        <v>107</v>
      </c>
      <c r="AW64" s="17" t="s">
        <v>107</v>
      </c>
      <c r="AX64" s="17" t="s">
        <v>107</v>
      </c>
      <c r="AY64" s="17" t="s">
        <v>107</v>
      </c>
      <c r="AZ64" s="17" t="s">
        <v>107</v>
      </c>
      <c r="BA64" s="17" t="s">
        <v>107</v>
      </c>
      <c r="BB64" s="17" t="s">
        <v>107</v>
      </c>
      <c r="BC64" s="17" t="s">
        <v>107</v>
      </c>
      <c r="BD64" s="17" t="s">
        <v>107</v>
      </c>
      <c r="BE64" s="17" t="s">
        <v>107</v>
      </c>
      <c r="BF64" s="17" t="s">
        <v>107</v>
      </c>
      <c r="BG64" s="17" t="s">
        <v>107</v>
      </c>
      <c r="BH64" s="17" t="s">
        <v>107</v>
      </c>
      <c r="BI64" s="17" t="s">
        <v>107</v>
      </c>
      <c r="BJ64" s="17" t="s">
        <v>107</v>
      </c>
      <c r="BK64" s="17" t="s">
        <v>107</v>
      </c>
      <c r="BL64" s="17" t="s">
        <v>107</v>
      </c>
      <c r="BM64" s="17" t="s">
        <v>107</v>
      </c>
      <c r="BN64" s="17" t="s">
        <v>107</v>
      </c>
      <c r="BO64" s="17" t="s">
        <v>107</v>
      </c>
      <c r="BP64" s="17" t="s">
        <v>107</v>
      </c>
      <c r="BQ64" s="17" t="s">
        <v>107</v>
      </c>
      <c r="BR64" s="17" t="s">
        <v>107</v>
      </c>
      <c r="BS64" s="17" t="s">
        <v>107</v>
      </c>
      <c r="BT64" s="17" t="s">
        <v>107</v>
      </c>
      <c r="BU64" s="17" t="s">
        <v>107</v>
      </c>
      <c r="BV64" s="17"/>
      <c r="BW64" s="17"/>
      <c r="BX64" s="17"/>
      <c r="BY64" s="17"/>
      <c r="BZ64" s="17"/>
      <c r="CA64" s="17"/>
      <c r="CB64" s="17"/>
      <c r="CC64" s="17" t="s">
        <v>107</v>
      </c>
      <c r="CD64" s="17" t="s">
        <v>107</v>
      </c>
      <c r="CE64" s="17" t="s">
        <v>107</v>
      </c>
      <c r="CF64" s="17" t="s">
        <v>107</v>
      </c>
      <c r="CG64" s="17" t="s">
        <v>107</v>
      </c>
      <c r="CH64" s="17" t="s">
        <v>107</v>
      </c>
      <c r="CI64" s="17" t="s">
        <v>107</v>
      </c>
      <c r="CJ64" s="17" t="s">
        <v>107</v>
      </c>
      <c r="CK64" s="17" t="s">
        <v>107</v>
      </c>
      <c r="CL64" s="17" t="str">
        <f t="shared" si="9"/>
        <v>нд</v>
      </c>
      <c r="CM64" s="17" t="s">
        <v>107</v>
      </c>
      <c r="CN64" s="17" t="s">
        <v>107</v>
      </c>
      <c r="CO64" s="17" t="s">
        <v>107</v>
      </c>
      <c r="CP64" s="17" t="s">
        <v>107</v>
      </c>
      <c r="CQ64" s="17" t="s">
        <v>107</v>
      </c>
      <c r="CR64" s="17" t="s">
        <v>107</v>
      </c>
      <c r="CS64" s="23" t="s">
        <v>107</v>
      </c>
      <c r="CT64" s="17" t="s">
        <v>107</v>
      </c>
      <c r="CU64" s="17" t="str">
        <f t="shared" si="8"/>
        <v>нд</v>
      </c>
      <c r="CV64" s="17" t="s">
        <v>107</v>
      </c>
      <c r="CW64" s="17" t="str">
        <f t="shared" si="10"/>
        <v>нд</v>
      </c>
      <c r="CX64" s="17" t="s">
        <v>107</v>
      </c>
    </row>
    <row r="65" spans="1:102" ht="63" hidden="1" outlineLevel="1" x14ac:dyDescent="0.25">
      <c r="A65" s="11" t="s">
        <v>174</v>
      </c>
      <c r="B65" s="12" t="s">
        <v>175</v>
      </c>
      <c r="C65" s="22"/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 t="s">
        <v>107</v>
      </c>
      <c r="AI65" s="17" t="s">
        <v>107</v>
      </c>
      <c r="AJ65" s="17" t="s">
        <v>107</v>
      </c>
      <c r="AK65" s="17" t="s">
        <v>107</v>
      </c>
      <c r="AL65" s="17" t="s">
        <v>107</v>
      </c>
      <c r="AM65" s="17" t="s">
        <v>107</v>
      </c>
      <c r="AN65" s="17" t="s">
        <v>107</v>
      </c>
      <c r="AO65" s="17" t="s">
        <v>107</v>
      </c>
      <c r="AP65" s="17" t="s">
        <v>107</v>
      </c>
      <c r="AQ65" s="17" t="s">
        <v>107</v>
      </c>
      <c r="AR65" s="17" t="s">
        <v>107</v>
      </c>
      <c r="AS65" s="17" t="s">
        <v>107</v>
      </c>
      <c r="AT65" s="17" t="s">
        <v>107</v>
      </c>
      <c r="AU65" s="17" t="s">
        <v>107</v>
      </c>
      <c r="AV65" s="17" t="s">
        <v>107</v>
      </c>
      <c r="AW65" s="17" t="s">
        <v>107</v>
      </c>
      <c r="AX65" s="17" t="s">
        <v>107</v>
      </c>
      <c r="AY65" s="17" t="s">
        <v>107</v>
      </c>
      <c r="AZ65" s="17" t="s">
        <v>107</v>
      </c>
      <c r="BA65" s="17" t="s">
        <v>107</v>
      </c>
      <c r="BB65" s="17" t="s">
        <v>107</v>
      </c>
      <c r="BC65" s="17" t="s">
        <v>107</v>
      </c>
      <c r="BD65" s="17" t="s">
        <v>107</v>
      </c>
      <c r="BE65" s="17" t="s">
        <v>107</v>
      </c>
      <c r="BF65" s="17" t="s">
        <v>107</v>
      </c>
      <c r="BG65" s="17" t="s">
        <v>107</v>
      </c>
      <c r="BH65" s="17" t="s">
        <v>107</v>
      </c>
      <c r="BI65" s="17" t="s">
        <v>107</v>
      </c>
      <c r="BJ65" s="17" t="s">
        <v>107</v>
      </c>
      <c r="BK65" s="17" t="s">
        <v>107</v>
      </c>
      <c r="BL65" s="17" t="s">
        <v>107</v>
      </c>
      <c r="BM65" s="17" t="s">
        <v>107</v>
      </c>
      <c r="BN65" s="17" t="s">
        <v>107</v>
      </c>
      <c r="BO65" s="17" t="s">
        <v>107</v>
      </c>
      <c r="BP65" s="17" t="s">
        <v>107</v>
      </c>
      <c r="BQ65" s="17" t="s">
        <v>107</v>
      </c>
      <c r="BR65" s="17" t="s">
        <v>107</v>
      </c>
      <c r="BS65" s="17" t="s">
        <v>107</v>
      </c>
      <c r="BT65" s="17" t="s">
        <v>107</v>
      </c>
      <c r="BU65" s="17" t="s">
        <v>107</v>
      </c>
      <c r="BV65" s="17"/>
      <c r="BW65" s="17"/>
      <c r="BX65" s="17"/>
      <c r="BY65" s="17"/>
      <c r="BZ65" s="17"/>
      <c r="CA65" s="17"/>
      <c r="CB65" s="17"/>
      <c r="CC65" s="17" t="s">
        <v>107</v>
      </c>
      <c r="CD65" s="17" t="s">
        <v>107</v>
      </c>
      <c r="CE65" s="17" t="s">
        <v>107</v>
      </c>
      <c r="CF65" s="17" t="s">
        <v>107</v>
      </c>
      <c r="CG65" s="17" t="s">
        <v>107</v>
      </c>
      <c r="CH65" s="17" t="s">
        <v>107</v>
      </c>
      <c r="CI65" s="17" t="s">
        <v>107</v>
      </c>
      <c r="CJ65" s="17" t="s">
        <v>107</v>
      </c>
      <c r="CK65" s="17" t="s">
        <v>107</v>
      </c>
      <c r="CL65" s="17" t="str">
        <f t="shared" si="9"/>
        <v>нд</v>
      </c>
      <c r="CM65" s="17" t="s">
        <v>107</v>
      </c>
      <c r="CN65" s="17" t="s">
        <v>107</v>
      </c>
      <c r="CO65" s="17" t="s">
        <v>107</v>
      </c>
      <c r="CP65" s="17" t="s">
        <v>107</v>
      </c>
      <c r="CQ65" s="17" t="s">
        <v>107</v>
      </c>
      <c r="CR65" s="17" t="s">
        <v>107</v>
      </c>
      <c r="CS65" s="23" t="s">
        <v>107</v>
      </c>
      <c r="CT65" s="17" t="s">
        <v>107</v>
      </c>
      <c r="CU65" s="17" t="str">
        <f t="shared" si="8"/>
        <v>нд</v>
      </c>
      <c r="CV65" s="17" t="s">
        <v>107</v>
      </c>
      <c r="CW65" s="17" t="str">
        <f t="shared" si="10"/>
        <v>нд</v>
      </c>
      <c r="CX65" s="17" t="s">
        <v>107</v>
      </c>
    </row>
    <row r="66" spans="1:102" ht="63" hidden="1" outlineLevel="1" x14ac:dyDescent="0.25">
      <c r="A66" s="11" t="s">
        <v>176</v>
      </c>
      <c r="B66" s="12" t="s">
        <v>177</v>
      </c>
      <c r="C66" s="22"/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 t="s">
        <v>107</v>
      </c>
      <c r="AI66" s="17" t="s">
        <v>107</v>
      </c>
      <c r="AJ66" s="17" t="s">
        <v>107</v>
      </c>
      <c r="AK66" s="17" t="s">
        <v>107</v>
      </c>
      <c r="AL66" s="17" t="s">
        <v>107</v>
      </c>
      <c r="AM66" s="17" t="s">
        <v>107</v>
      </c>
      <c r="AN66" s="17" t="s">
        <v>107</v>
      </c>
      <c r="AO66" s="17" t="s">
        <v>107</v>
      </c>
      <c r="AP66" s="17" t="s">
        <v>107</v>
      </c>
      <c r="AQ66" s="17" t="s">
        <v>107</v>
      </c>
      <c r="AR66" s="17" t="s">
        <v>107</v>
      </c>
      <c r="AS66" s="17" t="s">
        <v>107</v>
      </c>
      <c r="AT66" s="17" t="s">
        <v>107</v>
      </c>
      <c r="AU66" s="17" t="s">
        <v>107</v>
      </c>
      <c r="AV66" s="17" t="s">
        <v>107</v>
      </c>
      <c r="AW66" s="17" t="s">
        <v>107</v>
      </c>
      <c r="AX66" s="17" t="s">
        <v>107</v>
      </c>
      <c r="AY66" s="17" t="s">
        <v>107</v>
      </c>
      <c r="AZ66" s="17" t="s">
        <v>107</v>
      </c>
      <c r="BA66" s="17" t="s">
        <v>107</v>
      </c>
      <c r="BB66" s="17" t="s">
        <v>107</v>
      </c>
      <c r="BC66" s="17" t="s">
        <v>107</v>
      </c>
      <c r="BD66" s="17" t="s">
        <v>107</v>
      </c>
      <c r="BE66" s="17" t="s">
        <v>107</v>
      </c>
      <c r="BF66" s="17" t="s">
        <v>107</v>
      </c>
      <c r="BG66" s="17" t="s">
        <v>107</v>
      </c>
      <c r="BH66" s="17" t="s">
        <v>107</v>
      </c>
      <c r="BI66" s="17" t="s">
        <v>107</v>
      </c>
      <c r="BJ66" s="17" t="s">
        <v>107</v>
      </c>
      <c r="BK66" s="17" t="s">
        <v>107</v>
      </c>
      <c r="BL66" s="17" t="s">
        <v>107</v>
      </c>
      <c r="BM66" s="17" t="s">
        <v>107</v>
      </c>
      <c r="BN66" s="17" t="s">
        <v>107</v>
      </c>
      <c r="BO66" s="17" t="s">
        <v>107</v>
      </c>
      <c r="BP66" s="17" t="s">
        <v>107</v>
      </c>
      <c r="BQ66" s="17" t="s">
        <v>107</v>
      </c>
      <c r="BR66" s="17" t="s">
        <v>107</v>
      </c>
      <c r="BS66" s="17" t="s">
        <v>107</v>
      </c>
      <c r="BT66" s="17" t="s">
        <v>107</v>
      </c>
      <c r="BU66" s="17" t="s">
        <v>107</v>
      </c>
      <c r="BV66" s="17"/>
      <c r="BW66" s="17"/>
      <c r="BX66" s="17"/>
      <c r="BY66" s="17"/>
      <c r="BZ66" s="17"/>
      <c r="CA66" s="17"/>
      <c r="CB66" s="17"/>
      <c r="CC66" s="17" t="s">
        <v>107</v>
      </c>
      <c r="CD66" s="17" t="s">
        <v>107</v>
      </c>
      <c r="CE66" s="17" t="s">
        <v>107</v>
      </c>
      <c r="CF66" s="17" t="s">
        <v>107</v>
      </c>
      <c r="CG66" s="17" t="s">
        <v>107</v>
      </c>
      <c r="CH66" s="17" t="s">
        <v>107</v>
      </c>
      <c r="CI66" s="17" t="s">
        <v>107</v>
      </c>
      <c r="CJ66" s="17" t="s">
        <v>107</v>
      </c>
      <c r="CK66" s="17" t="s">
        <v>107</v>
      </c>
      <c r="CL66" s="17" t="str">
        <f t="shared" si="9"/>
        <v>нд</v>
      </c>
      <c r="CM66" s="17" t="s">
        <v>107</v>
      </c>
      <c r="CN66" s="17" t="s">
        <v>107</v>
      </c>
      <c r="CO66" s="17" t="s">
        <v>107</v>
      </c>
      <c r="CP66" s="17" t="s">
        <v>107</v>
      </c>
      <c r="CQ66" s="17" t="s">
        <v>107</v>
      </c>
      <c r="CR66" s="17" t="s">
        <v>107</v>
      </c>
      <c r="CS66" s="23" t="s">
        <v>107</v>
      </c>
      <c r="CT66" s="17" t="s">
        <v>107</v>
      </c>
      <c r="CU66" s="17" t="str">
        <f t="shared" si="8"/>
        <v>нд</v>
      </c>
      <c r="CV66" s="17" t="s">
        <v>107</v>
      </c>
      <c r="CW66" s="17" t="str">
        <f t="shared" si="10"/>
        <v>нд</v>
      </c>
      <c r="CX66" s="17" t="s">
        <v>107</v>
      </c>
    </row>
    <row r="67" spans="1:102" ht="63" hidden="1" outlineLevel="1" x14ac:dyDescent="0.25">
      <c r="A67" s="11" t="s">
        <v>178</v>
      </c>
      <c r="B67" s="12" t="s">
        <v>179</v>
      </c>
      <c r="C67" s="22"/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 t="s">
        <v>107</v>
      </c>
      <c r="AI67" s="17" t="s">
        <v>107</v>
      </c>
      <c r="AJ67" s="17" t="s">
        <v>107</v>
      </c>
      <c r="AK67" s="17" t="s">
        <v>107</v>
      </c>
      <c r="AL67" s="17" t="s">
        <v>107</v>
      </c>
      <c r="AM67" s="17" t="s">
        <v>107</v>
      </c>
      <c r="AN67" s="17" t="s">
        <v>107</v>
      </c>
      <c r="AO67" s="17" t="s">
        <v>107</v>
      </c>
      <c r="AP67" s="17" t="s">
        <v>107</v>
      </c>
      <c r="AQ67" s="17" t="s">
        <v>107</v>
      </c>
      <c r="AR67" s="17" t="s">
        <v>107</v>
      </c>
      <c r="AS67" s="17" t="s">
        <v>107</v>
      </c>
      <c r="AT67" s="17" t="s">
        <v>107</v>
      </c>
      <c r="AU67" s="17" t="s">
        <v>107</v>
      </c>
      <c r="AV67" s="17" t="s">
        <v>107</v>
      </c>
      <c r="AW67" s="17" t="s">
        <v>107</v>
      </c>
      <c r="AX67" s="17" t="s">
        <v>107</v>
      </c>
      <c r="AY67" s="17" t="s">
        <v>107</v>
      </c>
      <c r="AZ67" s="17" t="s">
        <v>107</v>
      </c>
      <c r="BA67" s="17" t="s">
        <v>107</v>
      </c>
      <c r="BB67" s="17" t="s">
        <v>107</v>
      </c>
      <c r="BC67" s="17" t="s">
        <v>107</v>
      </c>
      <c r="BD67" s="17" t="s">
        <v>107</v>
      </c>
      <c r="BE67" s="17" t="s">
        <v>107</v>
      </c>
      <c r="BF67" s="17" t="s">
        <v>107</v>
      </c>
      <c r="BG67" s="17" t="s">
        <v>107</v>
      </c>
      <c r="BH67" s="17" t="s">
        <v>107</v>
      </c>
      <c r="BI67" s="17" t="s">
        <v>107</v>
      </c>
      <c r="BJ67" s="17" t="s">
        <v>107</v>
      </c>
      <c r="BK67" s="17" t="s">
        <v>107</v>
      </c>
      <c r="BL67" s="17" t="s">
        <v>107</v>
      </c>
      <c r="BM67" s="17" t="s">
        <v>107</v>
      </c>
      <c r="BN67" s="17" t="s">
        <v>107</v>
      </c>
      <c r="BO67" s="17" t="s">
        <v>107</v>
      </c>
      <c r="BP67" s="17" t="s">
        <v>107</v>
      </c>
      <c r="BQ67" s="17" t="s">
        <v>107</v>
      </c>
      <c r="BR67" s="17" t="s">
        <v>107</v>
      </c>
      <c r="BS67" s="17" t="s">
        <v>107</v>
      </c>
      <c r="BT67" s="17" t="s">
        <v>107</v>
      </c>
      <c r="BU67" s="17" t="s">
        <v>107</v>
      </c>
      <c r="BV67" s="17"/>
      <c r="BW67" s="17"/>
      <c r="BX67" s="17"/>
      <c r="BY67" s="17"/>
      <c r="BZ67" s="17"/>
      <c r="CA67" s="17"/>
      <c r="CB67" s="17"/>
      <c r="CC67" s="17" t="s">
        <v>107</v>
      </c>
      <c r="CD67" s="17" t="s">
        <v>107</v>
      </c>
      <c r="CE67" s="17" t="s">
        <v>107</v>
      </c>
      <c r="CF67" s="17" t="s">
        <v>107</v>
      </c>
      <c r="CG67" s="17" t="s">
        <v>107</v>
      </c>
      <c r="CH67" s="17" t="s">
        <v>107</v>
      </c>
      <c r="CI67" s="17" t="s">
        <v>107</v>
      </c>
      <c r="CJ67" s="17" t="s">
        <v>107</v>
      </c>
      <c r="CK67" s="17" t="s">
        <v>107</v>
      </c>
      <c r="CL67" s="17" t="str">
        <f t="shared" si="9"/>
        <v>нд</v>
      </c>
      <c r="CM67" s="17" t="s">
        <v>107</v>
      </c>
      <c r="CN67" s="17" t="s">
        <v>107</v>
      </c>
      <c r="CO67" s="17" t="s">
        <v>107</v>
      </c>
      <c r="CP67" s="17" t="s">
        <v>107</v>
      </c>
      <c r="CQ67" s="17" t="s">
        <v>107</v>
      </c>
      <c r="CR67" s="17" t="s">
        <v>107</v>
      </c>
      <c r="CS67" s="23" t="s">
        <v>107</v>
      </c>
      <c r="CT67" s="17" t="s">
        <v>107</v>
      </c>
      <c r="CU67" s="17" t="str">
        <f t="shared" si="8"/>
        <v>нд</v>
      </c>
      <c r="CV67" s="17" t="s">
        <v>107</v>
      </c>
      <c r="CW67" s="17" t="str">
        <f t="shared" si="10"/>
        <v>нд</v>
      </c>
      <c r="CX67" s="17" t="s">
        <v>107</v>
      </c>
    </row>
    <row r="68" spans="1:102" ht="63" hidden="1" outlineLevel="1" x14ac:dyDescent="0.25">
      <c r="A68" s="11" t="s">
        <v>180</v>
      </c>
      <c r="B68" s="12" t="s">
        <v>181</v>
      </c>
      <c r="C68" s="22"/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 t="s">
        <v>107</v>
      </c>
      <c r="AI68" s="17" t="s">
        <v>107</v>
      </c>
      <c r="AJ68" s="17" t="s">
        <v>107</v>
      </c>
      <c r="AK68" s="17" t="s">
        <v>107</v>
      </c>
      <c r="AL68" s="17" t="s">
        <v>107</v>
      </c>
      <c r="AM68" s="17" t="s">
        <v>107</v>
      </c>
      <c r="AN68" s="17" t="s">
        <v>107</v>
      </c>
      <c r="AO68" s="17" t="s">
        <v>107</v>
      </c>
      <c r="AP68" s="17" t="s">
        <v>107</v>
      </c>
      <c r="AQ68" s="17" t="s">
        <v>107</v>
      </c>
      <c r="AR68" s="17" t="s">
        <v>107</v>
      </c>
      <c r="AS68" s="17" t="s">
        <v>107</v>
      </c>
      <c r="AT68" s="17" t="s">
        <v>107</v>
      </c>
      <c r="AU68" s="17" t="s">
        <v>107</v>
      </c>
      <c r="AV68" s="17" t="s">
        <v>107</v>
      </c>
      <c r="AW68" s="17" t="s">
        <v>107</v>
      </c>
      <c r="AX68" s="17" t="s">
        <v>107</v>
      </c>
      <c r="AY68" s="17" t="s">
        <v>107</v>
      </c>
      <c r="AZ68" s="17" t="s">
        <v>107</v>
      </c>
      <c r="BA68" s="17" t="s">
        <v>107</v>
      </c>
      <c r="BB68" s="17" t="s">
        <v>107</v>
      </c>
      <c r="BC68" s="17" t="s">
        <v>107</v>
      </c>
      <c r="BD68" s="17" t="s">
        <v>107</v>
      </c>
      <c r="BE68" s="17" t="s">
        <v>107</v>
      </c>
      <c r="BF68" s="17" t="s">
        <v>107</v>
      </c>
      <c r="BG68" s="17" t="s">
        <v>107</v>
      </c>
      <c r="BH68" s="17" t="s">
        <v>107</v>
      </c>
      <c r="BI68" s="17" t="s">
        <v>107</v>
      </c>
      <c r="BJ68" s="17" t="s">
        <v>107</v>
      </c>
      <c r="BK68" s="17" t="s">
        <v>107</v>
      </c>
      <c r="BL68" s="17" t="s">
        <v>107</v>
      </c>
      <c r="BM68" s="17" t="s">
        <v>107</v>
      </c>
      <c r="BN68" s="17" t="s">
        <v>107</v>
      </c>
      <c r="BO68" s="17" t="s">
        <v>107</v>
      </c>
      <c r="BP68" s="17" t="s">
        <v>107</v>
      </c>
      <c r="BQ68" s="17" t="s">
        <v>107</v>
      </c>
      <c r="BR68" s="17" t="s">
        <v>107</v>
      </c>
      <c r="BS68" s="17" t="s">
        <v>107</v>
      </c>
      <c r="BT68" s="17" t="s">
        <v>107</v>
      </c>
      <c r="BU68" s="17" t="s">
        <v>107</v>
      </c>
      <c r="BV68" s="17"/>
      <c r="BW68" s="17"/>
      <c r="BX68" s="17"/>
      <c r="BY68" s="17"/>
      <c r="BZ68" s="17"/>
      <c r="CA68" s="17"/>
      <c r="CB68" s="17"/>
      <c r="CC68" s="17" t="s">
        <v>107</v>
      </c>
      <c r="CD68" s="17" t="s">
        <v>107</v>
      </c>
      <c r="CE68" s="17" t="s">
        <v>107</v>
      </c>
      <c r="CF68" s="17" t="s">
        <v>107</v>
      </c>
      <c r="CG68" s="17" t="s">
        <v>107</v>
      </c>
      <c r="CH68" s="17" t="s">
        <v>107</v>
      </c>
      <c r="CI68" s="17" t="s">
        <v>107</v>
      </c>
      <c r="CJ68" s="17" t="s">
        <v>107</v>
      </c>
      <c r="CK68" s="17" t="s">
        <v>107</v>
      </c>
      <c r="CL68" s="17" t="str">
        <f t="shared" si="9"/>
        <v>нд</v>
      </c>
      <c r="CM68" s="17" t="s">
        <v>107</v>
      </c>
      <c r="CN68" s="17" t="s">
        <v>107</v>
      </c>
      <c r="CO68" s="17" t="s">
        <v>107</v>
      </c>
      <c r="CP68" s="17" t="s">
        <v>107</v>
      </c>
      <c r="CQ68" s="17" t="s">
        <v>107</v>
      </c>
      <c r="CR68" s="17" t="s">
        <v>107</v>
      </c>
      <c r="CS68" s="23" t="s">
        <v>107</v>
      </c>
      <c r="CT68" s="17" t="s">
        <v>107</v>
      </c>
      <c r="CU68" s="17" t="str">
        <f t="shared" si="8"/>
        <v>нд</v>
      </c>
      <c r="CV68" s="17" t="s">
        <v>107</v>
      </c>
      <c r="CW68" s="17" t="str">
        <f t="shared" si="10"/>
        <v>нд</v>
      </c>
      <c r="CX68" s="17" t="s">
        <v>107</v>
      </c>
    </row>
    <row r="69" spans="1:102" ht="47.25" hidden="1" outlineLevel="1" x14ac:dyDescent="0.25">
      <c r="A69" s="11" t="s">
        <v>182</v>
      </c>
      <c r="B69" s="12" t="s">
        <v>183</v>
      </c>
      <c r="C69" s="22"/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 t="s">
        <v>107</v>
      </c>
      <c r="AI69" s="17" t="s">
        <v>107</v>
      </c>
      <c r="AJ69" s="17" t="s">
        <v>107</v>
      </c>
      <c r="AK69" s="17" t="s">
        <v>107</v>
      </c>
      <c r="AL69" s="17" t="s">
        <v>107</v>
      </c>
      <c r="AM69" s="17" t="s">
        <v>107</v>
      </c>
      <c r="AN69" s="17" t="s">
        <v>107</v>
      </c>
      <c r="AO69" s="17" t="s">
        <v>107</v>
      </c>
      <c r="AP69" s="17" t="s">
        <v>107</v>
      </c>
      <c r="AQ69" s="17" t="s">
        <v>107</v>
      </c>
      <c r="AR69" s="17" t="s">
        <v>107</v>
      </c>
      <c r="AS69" s="17" t="s">
        <v>107</v>
      </c>
      <c r="AT69" s="17" t="s">
        <v>107</v>
      </c>
      <c r="AU69" s="17" t="s">
        <v>107</v>
      </c>
      <c r="AV69" s="17" t="s">
        <v>107</v>
      </c>
      <c r="AW69" s="17" t="s">
        <v>107</v>
      </c>
      <c r="AX69" s="17" t="s">
        <v>107</v>
      </c>
      <c r="AY69" s="17" t="s">
        <v>107</v>
      </c>
      <c r="AZ69" s="17" t="s">
        <v>107</v>
      </c>
      <c r="BA69" s="17" t="s">
        <v>107</v>
      </c>
      <c r="BB69" s="17" t="s">
        <v>107</v>
      </c>
      <c r="BC69" s="17" t="s">
        <v>107</v>
      </c>
      <c r="BD69" s="17" t="s">
        <v>107</v>
      </c>
      <c r="BE69" s="17" t="s">
        <v>107</v>
      </c>
      <c r="BF69" s="17" t="s">
        <v>107</v>
      </c>
      <c r="BG69" s="17" t="s">
        <v>107</v>
      </c>
      <c r="BH69" s="17" t="s">
        <v>107</v>
      </c>
      <c r="BI69" s="17" t="s">
        <v>107</v>
      </c>
      <c r="BJ69" s="17" t="s">
        <v>107</v>
      </c>
      <c r="BK69" s="17" t="s">
        <v>107</v>
      </c>
      <c r="BL69" s="17" t="s">
        <v>107</v>
      </c>
      <c r="BM69" s="17" t="s">
        <v>107</v>
      </c>
      <c r="BN69" s="17" t="s">
        <v>107</v>
      </c>
      <c r="BO69" s="17" t="s">
        <v>107</v>
      </c>
      <c r="BP69" s="17" t="s">
        <v>107</v>
      </c>
      <c r="BQ69" s="17" t="s">
        <v>107</v>
      </c>
      <c r="BR69" s="17" t="s">
        <v>107</v>
      </c>
      <c r="BS69" s="17" t="s">
        <v>107</v>
      </c>
      <c r="BT69" s="17" t="s">
        <v>107</v>
      </c>
      <c r="BU69" s="17" t="s">
        <v>107</v>
      </c>
      <c r="BV69" s="17"/>
      <c r="BW69" s="17"/>
      <c r="BX69" s="17"/>
      <c r="BY69" s="17"/>
      <c r="BZ69" s="17"/>
      <c r="CA69" s="17"/>
      <c r="CB69" s="17"/>
      <c r="CC69" s="17" t="s">
        <v>107</v>
      </c>
      <c r="CD69" s="17" t="s">
        <v>107</v>
      </c>
      <c r="CE69" s="17" t="s">
        <v>107</v>
      </c>
      <c r="CF69" s="17" t="s">
        <v>107</v>
      </c>
      <c r="CG69" s="17" t="s">
        <v>107</v>
      </c>
      <c r="CH69" s="17" t="s">
        <v>107</v>
      </c>
      <c r="CI69" s="17" t="s">
        <v>107</v>
      </c>
      <c r="CJ69" s="17" t="s">
        <v>107</v>
      </c>
      <c r="CK69" s="17" t="s">
        <v>107</v>
      </c>
      <c r="CL69" s="17" t="str">
        <f t="shared" si="9"/>
        <v>нд</v>
      </c>
      <c r="CM69" s="17" t="s">
        <v>107</v>
      </c>
      <c r="CN69" s="17" t="s">
        <v>107</v>
      </c>
      <c r="CO69" s="17" t="s">
        <v>107</v>
      </c>
      <c r="CP69" s="17" t="s">
        <v>107</v>
      </c>
      <c r="CQ69" s="17" t="s">
        <v>107</v>
      </c>
      <c r="CR69" s="17" t="s">
        <v>107</v>
      </c>
      <c r="CS69" s="23" t="s">
        <v>107</v>
      </c>
      <c r="CT69" s="17" t="s">
        <v>107</v>
      </c>
      <c r="CU69" s="17" t="str">
        <f t="shared" si="8"/>
        <v>нд</v>
      </c>
      <c r="CV69" s="17" t="s">
        <v>107</v>
      </c>
      <c r="CW69" s="17" t="str">
        <f t="shared" si="10"/>
        <v>нд</v>
      </c>
      <c r="CX69" s="17" t="s">
        <v>107</v>
      </c>
    </row>
    <row r="70" spans="1:102" ht="63" hidden="1" outlineLevel="1" x14ac:dyDescent="0.25">
      <c r="A70" s="11" t="s">
        <v>184</v>
      </c>
      <c r="B70" s="12" t="s">
        <v>185</v>
      </c>
      <c r="C70" s="22"/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 t="s">
        <v>107</v>
      </c>
      <c r="AI70" s="17" t="s">
        <v>107</v>
      </c>
      <c r="AJ70" s="17" t="s">
        <v>107</v>
      </c>
      <c r="AK70" s="17" t="s">
        <v>107</v>
      </c>
      <c r="AL70" s="17" t="s">
        <v>107</v>
      </c>
      <c r="AM70" s="17" t="s">
        <v>107</v>
      </c>
      <c r="AN70" s="17" t="s">
        <v>107</v>
      </c>
      <c r="AO70" s="17" t="s">
        <v>107</v>
      </c>
      <c r="AP70" s="17" t="s">
        <v>107</v>
      </c>
      <c r="AQ70" s="17" t="s">
        <v>107</v>
      </c>
      <c r="AR70" s="17" t="s">
        <v>107</v>
      </c>
      <c r="AS70" s="17" t="s">
        <v>107</v>
      </c>
      <c r="AT70" s="17" t="s">
        <v>107</v>
      </c>
      <c r="AU70" s="17" t="s">
        <v>107</v>
      </c>
      <c r="AV70" s="17" t="s">
        <v>107</v>
      </c>
      <c r="AW70" s="17" t="s">
        <v>107</v>
      </c>
      <c r="AX70" s="17" t="s">
        <v>107</v>
      </c>
      <c r="AY70" s="17" t="s">
        <v>107</v>
      </c>
      <c r="AZ70" s="17" t="s">
        <v>107</v>
      </c>
      <c r="BA70" s="17" t="s">
        <v>107</v>
      </c>
      <c r="BB70" s="17" t="s">
        <v>107</v>
      </c>
      <c r="BC70" s="17" t="s">
        <v>107</v>
      </c>
      <c r="BD70" s="17" t="s">
        <v>107</v>
      </c>
      <c r="BE70" s="17" t="s">
        <v>107</v>
      </c>
      <c r="BF70" s="17" t="s">
        <v>107</v>
      </c>
      <c r="BG70" s="17" t="s">
        <v>107</v>
      </c>
      <c r="BH70" s="17" t="s">
        <v>107</v>
      </c>
      <c r="BI70" s="17" t="s">
        <v>107</v>
      </c>
      <c r="BJ70" s="17" t="s">
        <v>107</v>
      </c>
      <c r="BK70" s="17" t="s">
        <v>107</v>
      </c>
      <c r="BL70" s="17" t="s">
        <v>107</v>
      </c>
      <c r="BM70" s="17" t="s">
        <v>107</v>
      </c>
      <c r="BN70" s="17" t="s">
        <v>107</v>
      </c>
      <c r="BO70" s="17" t="s">
        <v>107</v>
      </c>
      <c r="BP70" s="17" t="s">
        <v>107</v>
      </c>
      <c r="BQ70" s="17" t="s">
        <v>107</v>
      </c>
      <c r="BR70" s="17" t="s">
        <v>107</v>
      </c>
      <c r="BS70" s="17" t="s">
        <v>107</v>
      </c>
      <c r="BT70" s="17" t="s">
        <v>107</v>
      </c>
      <c r="BU70" s="17" t="s">
        <v>107</v>
      </c>
      <c r="BV70" s="17"/>
      <c r="BW70" s="17"/>
      <c r="BX70" s="17"/>
      <c r="BY70" s="17"/>
      <c r="BZ70" s="17"/>
      <c r="CA70" s="17"/>
      <c r="CB70" s="17"/>
      <c r="CC70" s="17" t="s">
        <v>107</v>
      </c>
      <c r="CD70" s="17" t="s">
        <v>107</v>
      </c>
      <c r="CE70" s="17" t="s">
        <v>107</v>
      </c>
      <c r="CF70" s="17" t="s">
        <v>107</v>
      </c>
      <c r="CG70" s="17" t="s">
        <v>107</v>
      </c>
      <c r="CH70" s="17" t="s">
        <v>107</v>
      </c>
      <c r="CI70" s="17" t="s">
        <v>107</v>
      </c>
      <c r="CJ70" s="17" t="s">
        <v>107</v>
      </c>
      <c r="CK70" s="17" t="s">
        <v>107</v>
      </c>
      <c r="CL70" s="17" t="str">
        <f t="shared" si="9"/>
        <v>нд</v>
      </c>
      <c r="CM70" s="17" t="s">
        <v>107</v>
      </c>
      <c r="CN70" s="17" t="s">
        <v>107</v>
      </c>
      <c r="CO70" s="17" t="s">
        <v>107</v>
      </c>
      <c r="CP70" s="17" t="s">
        <v>107</v>
      </c>
      <c r="CQ70" s="17" t="s">
        <v>107</v>
      </c>
      <c r="CR70" s="17" t="s">
        <v>107</v>
      </c>
      <c r="CS70" s="23" t="s">
        <v>107</v>
      </c>
      <c r="CT70" s="17" t="s">
        <v>107</v>
      </c>
      <c r="CU70" s="17" t="str">
        <f t="shared" si="8"/>
        <v>нд</v>
      </c>
      <c r="CV70" s="17" t="s">
        <v>107</v>
      </c>
      <c r="CW70" s="17" t="str">
        <f t="shared" si="10"/>
        <v>нд</v>
      </c>
      <c r="CX70" s="17" t="s">
        <v>107</v>
      </c>
    </row>
    <row r="71" spans="1:102" ht="94.5" hidden="1" outlineLevel="1" x14ac:dyDescent="0.25">
      <c r="A71" s="11" t="s">
        <v>186</v>
      </c>
      <c r="B71" s="12" t="s">
        <v>187</v>
      </c>
      <c r="C71" s="22"/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 t="s">
        <v>107</v>
      </c>
      <c r="AI71" s="17" t="s">
        <v>107</v>
      </c>
      <c r="AJ71" s="17" t="s">
        <v>107</v>
      </c>
      <c r="AK71" s="17" t="s">
        <v>107</v>
      </c>
      <c r="AL71" s="17" t="s">
        <v>107</v>
      </c>
      <c r="AM71" s="17" t="s">
        <v>107</v>
      </c>
      <c r="AN71" s="17" t="s">
        <v>107</v>
      </c>
      <c r="AO71" s="17" t="s">
        <v>107</v>
      </c>
      <c r="AP71" s="17" t="s">
        <v>107</v>
      </c>
      <c r="AQ71" s="17" t="s">
        <v>107</v>
      </c>
      <c r="AR71" s="17" t="s">
        <v>107</v>
      </c>
      <c r="AS71" s="17" t="s">
        <v>107</v>
      </c>
      <c r="AT71" s="17" t="s">
        <v>107</v>
      </c>
      <c r="AU71" s="17" t="s">
        <v>107</v>
      </c>
      <c r="AV71" s="17" t="s">
        <v>107</v>
      </c>
      <c r="AW71" s="17" t="s">
        <v>107</v>
      </c>
      <c r="AX71" s="17" t="s">
        <v>107</v>
      </c>
      <c r="AY71" s="17" t="s">
        <v>107</v>
      </c>
      <c r="AZ71" s="17" t="s">
        <v>107</v>
      </c>
      <c r="BA71" s="17" t="s">
        <v>107</v>
      </c>
      <c r="BB71" s="17" t="s">
        <v>107</v>
      </c>
      <c r="BC71" s="17" t="s">
        <v>107</v>
      </c>
      <c r="BD71" s="17" t="s">
        <v>107</v>
      </c>
      <c r="BE71" s="17" t="s">
        <v>107</v>
      </c>
      <c r="BF71" s="17" t="s">
        <v>107</v>
      </c>
      <c r="BG71" s="17" t="s">
        <v>107</v>
      </c>
      <c r="BH71" s="17" t="s">
        <v>107</v>
      </c>
      <c r="BI71" s="17" t="s">
        <v>107</v>
      </c>
      <c r="BJ71" s="17" t="s">
        <v>107</v>
      </c>
      <c r="BK71" s="17" t="s">
        <v>107</v>
      </c>
      <c r="BL71" s="17" t="s">
        <v>107</v>
      </c>
      <c r="BM71" s="17" t="s">
        <v>107</v>
      </c>
      <c r="BN71" s="17" t="s">
        <v>107</v>
      </c>
      <c r="BO71" s="17" t="s">
        <v>107</v>
      </c>
      <c r="BP71" s="17" t="s">
        <v>107</v>
      </c>
      <c r="BQ71" s="17" t="s">
        <v>107</v>
      </c>
      <c r="BR71" s="17" t="s">
        <v>107</v>
      </c>
      <c r="BS71" s="17" t="s">
        <v>107</v>
      </c>
      <c r="BT71" s="17" t="s">
        <v>107</v>
      </c>
      <c r="BU71" s="17" t="s">
        <v>107</v>
      </c>
      <c r="BV71" s="17"/>
      <c r="BW71" s="17"/>
      <c r="BX71" s="17"/>
      <c r="BY71" s="17"/>
      <c r="BZ71" s="17"/>
      <c r="CA71" s="17"/>
      <c r="CB71" s="17"/>
      <c r="CC71" s="17" t="s">
        <v>107</v>
      </c>
      <c r="CD71" s="17" t="s">
        <v>107</v>
      </c>
      <c r="CE71" s="17" t="s">
        <v>107</v>
      </c>
      <c r="CF71" s="17" t="s">
        <v>107</v>
      </c>
      <c r="CG71" s="17" t="s">
        <v>107</v>
      </c>
      <c r="CH71" s="17" t="s">
        <v>107</v>
      </c>
      <c r="CI71" s="17" t="s">
        <v>107</v>
      </c>
      <c r="CJ71" s="17" t="s">
        <v>107</v>
      </c>
      <c r="CK71" s="17" t="s">
        <v>107</v>
      </c>
      <c r="CL71" s="17" t="str">
        <f t="shared" si="9"/>
        <v>нд</v>
      </c>
      <c r="CM71" s="17" t="s">
        <v>107</v>
      </c>
      <c r="CN71" s="17" t="s">
        <v>107</v>
      </c>
      <c r="CO71" s="17" t="s">
        <v>107</v>
      </c>
      <c r="CP71" s="17" t="s">
        <v>107</v>
      </c>
      <c r="CQ71" s="17" t="s">
        <v>107</v>
      </c>
      <c r="CR71" s="17" t="s">
        <v>107</v>
      </c>
      <c r="CS71" s="23" t="s">
        <v>107</v>
      </c>
      <c r="CT71" s="17" t="s">
        <v>107</v>
      </c>
      <c r="CU71" s="17" t="str">
        <f t="shared" si="8"/>
        <v>нд</v>
      </c>
      <c r="CV71" s="17" t="s">
        <v>107</v>
      </c>
      <c r="CW71" s="17" t="str">
        <f t="shared" si="10"/>
        <v>нд</v>
      </c>
      <c r="CX71" s="17" t="s">
        <v>107</v>
      </c>
    </row>
    <row r="72" spans="1:102" ht="78.75" hidden="1" outlineLevel="1" x14ac:dyDescent="0.25">
      <c r="A72" s="11" t="s">
        <v>188</v>
      </c>
      <c r="B72" s="14" t="s">
        <v>189</v>
      </c>
      <c r="C72" s="22"/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 t="s">
        <v>107</v>
      </c>
      <c r="AI72" s="17" t="s">
        <v>107</v>
      </c>
      <c r="AJ72" s="17" t="s">
        <v>107</v>
      </c>
      <c r="AK72" s="17" t="s">
        <v>107</v>
      </c>
      <c r="AL72" s="17" t="s">
        <v>107</v>
      </c>
      <c r="AM72" s="17" t="s">
        <v>107</v>
      </c>
      <c r="AN72" s="17" t="s">
        <v>107</v>
      </c>
      <c r="AO72" s="17" t="s">
        <v>107</v>
      </c>
      <c r="AP72" s="17" t="s">
        <v>107</v>
      </c>
      <c r="AQ72" s="17" t="s">
        <v>107</v>
      </c>
      <c r="AR72" s="17" t="s">
        <v>107</v>
      </c>
      <c r="AS72" s="17" t="s">
        <v>107</v>
      </c>
      <c r="AT72" s="17" t="s">
        <v>107</v>
      </c>
      <c r="AU72" s="17" t="s">
        <v>107</v>
      </c>
      <c r="AV72" s="17" t="s">
        <v>107</v>
      </c>
      <c r="AW72" s="17" t="s">
        <v>107</v>
      </c>
      <c r="AX72" s="17" t="s">
        <v>107</v>
      </c>
      <c r="AY72" s="17" t="s">
        <v>107</v>
      </c>
      <c r="AZ72" s="17" t="s">
        <v>107</v>
      </c>
      <c r="BA72" s="17" t="s">
        <v>107</v>
      </c>
      <c r="BB72" s="17" t="s">
        <v>107</v>
      </c>
      <c r="BC72" s="17" t="s">
        <v>107</v>
      </c>
      <c r="BD72" s="17" t="s">
        <v>107</v>
      </c>
      <c r="BE72" s="17" t="s">
        <v>107</v>
      </c>
      <c r="BF72" s="17" t="s">
        <v>107</v>
      </c>
      <c r="BG72" s="17" t="s">
        <v>107</v>
      </c>
      <c r="BH72" s="17" t="s">
        <v>107</v>
      </c>
      <c r="BI72" s="17" t="s">
        <v>107</v>
      </c>
      <c r="BJ72" s="17" t="s">
        <v>107</v>
      </c>
      <c r="BK72" s="17" t="s">
        <v>107</v>
      </c>
      <c r="BL72" s="17" t="s">
        <v>107</v>
      </c>
      <c r="BM72" s="17" t="s">
        <v>107</v>
      </c>
      <c r="BN72" s="17" t="s">
        <v>107</v>
      </c>
      <c r="BO72" s="17" t="s">
        <v>107</v>
      </c>
      <c r="BP72" s="17" t="s">
        <v>107</v>
      </c>
      <c r="BQ72" s="17" t="s">
        <v>107</v>
      </c>
      <c r="BR72" s="17" t="s">
        <v>107</v>
      </c>
      <c r="BS72" s="17" t="s">
        <v>107</v>
      </c>
      <c r="BT72" s="17" t="s">
        <v>107</v>
      </c>
      <c r="BU72" s="17" t="s">
        <v>107</v>
      </c>
      <c r="BV72" s="17"/>
      <c r="BW72" s="17"/>
      <c r="BX72" s="17"/>
      <c r="BY72" s="17"/>
      <c r="BZ72" s="17"/>
      <c r="CA72" s="17"/>
      <c r="CB72" s="17"/>
      <c r="CC72" s="17" t="s">
        <v>107</v>
      </c>
      <c r="CD72" s="17" t="s">
        <v>107</v>
      </c>
      <c r="CE72" s="17" t="s">
        <v>107</v>
      </c>
      <c r="CF72" s="17" t="s">
        <v>107</v>
      </c>
      <c r="CG72" s="17" t="s">
        <v>107</v>
      </c>
      <c r="CH72" s="17" t="s">
        <v>107</v>
      </c>
      <c r="CI72" s="17" t="s">
        <v>107</v>
      </c>
      <c r="CJ72" s="17" t="s">
        <v>107</v>
      </c>
      <c r="CK72" s="17" t="s">
        <v>107</v>
      </c>
      <c r="CL72" s="17" t="str">
        <f t="shared" si="9"/>
        <v>нд</v>
      </c>
      <c r="CM72" s="17" t="s">
        <v>107</v>
      </c>
      <c r="CN72" s="17" t="s">
        <v>107</v>
      </c>
      <c r="CO72" s="17" t="s">
        <v>107</v>
      </c>
      <c r="CP72" s="17" t="s">
        <v>107</v>
      </c>
      <c r="CQ72" s="17" t="s">
        <v>107</v>
      </c>
      <c r="CR72" s="17" t="s">
        <v>107</v>
      </c>
      <c r="CS72" s="23" t="s">
        <v>107</v>
      </c>
      <c r="CT72" s="17" t="s">
        <v>107</v>
      </c>
      <c r="CU72" s="17" t="str">
        <f t="shared" si="8"/>
        <v>нд</v>
      </c>
      <c r="CV72" s="17" t="s">
        <v>107</v>
      </c>
      <c r="CW72" s="17" t="str">
        <f t="shared" si="10"/>
        <v>нд</v>
      </c>
      <c r="CX72" s="17" t="s">
        <v>107</v>
      </c>
    </row>
    <row r="73" spans="1:102" ht="78.75" hidden="1" outlineLevel="1" x14ac:dyDescent="0.25">
      <c r="A73" s="11" t="s">
        <v>190</v>
      </c>
      <c r="B73" s="14" t="s">
        <v>191</v>
      </c>
      <c r="C73" s="22"/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 t="s">
        <v>107</v>
      </c>
      <c r="AI73" s="17" t="s">
        <v>107</v>
      </c>
      <c r="AJ73" s="17" t="s">
        <v>107</v>
      </c>
      <c r="AK73" s="17" t="s">
        <v>107</v>
      </c>
      <c r="AL73" s="17" t="s">
        <v>107</v>
      </c>
      <c r="AM73" s="17" t="s">
        <v>107</v>
      </c>
      <c r="AN73" s="17" t="s">
        <v>107</v>
      </c>
      <c r="AO73" s="17" t="s">
        <v>107</v>
      </c>
      <c r="AP73" s="17" t="s">
        <v>107</v>
      </c>
      <c r="AQ73" s="17" t="s">
        <v>107</v>
      </c>
      <c r="AR73" s="17" t="s">
        <v>107</v>
      </c>
      <c r="AS73" s="17" t="s">
        <v>107</v>
      </c>
      <c r="AT73" s="17" t="s">
        <v>107</v>
      </c>
      <c r="AU73" s="17" t="s">
        <v>107</v>
      </c>
      <c r="AV73" s="17" t="s">
        <v>107</v>
      </c>
      <c r="AW73" s="17" t="s">
        <v>107</v>
      </c>
      <c r="AX73" s="17" t="s">
        <v>107</v>
      </c>
      <c r="AY73" s="17" t="s">
        <v>107</v>
      </c>
      <c r="AZ73" s="17" t="s">
        <v>107</v>
      </c>
      <c r="BA73" s="17" t="s">
        <v>107</v>
      </c>
      <c r="BB73" s="17" t="s">
        <v>107</v>
      </c>
      <c r="BC73" s="17" t="s">
        <v>107</v>
      </c>
      <c r="BD73" s="17" t="s">
        <v>107</v>
      </c>
      <c r="BE73" s="17" t="s">
        <v>107</v>
      </c>
      <c r="BF73" s="17" t="s">
        <v>107</v>
      </c>
      <c r="BG73" s="17" t="s">
        <v>107</v>
      </c>
      <c r="BH73" s="17" t="s">
        <v>107</v>
      </c>
      <c r="BI73" s="17" t="s">
        <v>107</v>
      </c>
      <c r="BJ73" s="17" t="s">
        <v>107</v>
      </c>
      <c r="BK73" s="17" t="s">
        <v>107</v>
      </c>
      <c r="BL73" s="17" t="s">
        <v>107</v>
      </c>
      <c r="BM73" s="17" t="s">
        <v>107</v>
      </c>
      <c r="BN73" s="17" t="s">
        <v>107</v>
      </c>
      <c r="BO73" s="17" t="s">
        <v>107</v>
      </c>
      <c r="BP73" s="17" t="s">
        <v>107</v>
      </c>
      <c r="BQ73" s="17" t="s">
        <v>107</v>
      </c>
      <c r="BR73" s="17" t="s">
        <v>107</v>
      </c>
      <c r="BS73" s="17" t="s">
        <v>107</v>
      </c>
      <c r="BT73" s="17" t="s">
        <v>107</v>
      </c>
      <c r="BU73" s="17" t="s">
        <v>107</v>
      </c>
      <c r="BV73" s="17"/>
      <c r="BW73" s="17"/>
      <c r="BX73" s="17"/>
      <c r="BY73" s="17"/>
      <c r="BZ73" s="17"/>
      <c r="CA73" s="17"/>
      <c r="CB73" s="17"/>
      <c r="CC73" s="17" t="s">
        <v>107</v>
      </c>
      <c r="CD73" s="17" t="s">
        <v>107</v>
      </c>
      <c r="CE73" s="17" t="s">
        <v>107</v>
      </c>
      <c r="CF73" s="17" t="s">
        <v>107</v>
      </c>
      <c r="CG73" s="17" t="s">
        <v>107</v>
      </c>
      <c r="CH73" s="17" t="s">
        <v>107</v>
      </c>
      <c r="CI73" s="17" t="s">
        <v>107</v>
      </c>
      <c r="CJ73" s="17" t="s">
        <v>107</v>
      </c>
      <c r="CK73" s="17" t="s">
        <v>107</v>
      </c>
      <c r="CL73" s="17" t="str">
        <f t="shared" si="9"/>
        <v>нд</v>
      </c>
      <c r="CM73" s="17" t="s">
        <v>107</v>
      </c>
      <c r="CN73" s="17" t="s">
        <v>107</v>
      </c>
      <c r="CO73" s="17" t="s">
        <v>107</v>
      </c>
      <c r="CP73" s="17" t="s">
        <v>107</v>
      </c>
      <c r="CQ73" s="17" t="s">
        <v>107</v>
      </c>
      <c r="CR73" s="17" t="s">
        <v>107</v>
      </c>
      <c r="CS73" s="23" t="s">
        <v>107</v>
      </c>
      <c r="CT73" s="17" t="s">
        <v>107</v>
      </c>
      <c r="CU73" s="17" t="str">
        <f t="shared" si="8"/>
        <v>нд</v>
      </c>
      <c r="CV73" s="17" t="s">
        <v>107</v>
      </c>
      <c r="CW73" s="17" t="str">
        <f t="shared" si="10"/>
        <v>нд</v>
      </c>
      <c r="CX73" s="17" t="s">
        <v>107</v>
      </c>
    </row>
    <row r="74" spans="1:102" ht="47.25" hidden="1" outlineLevel="1" x14ac:dyDescent="0.25">
      <c r="A74" s="11" t="s">
        <v>192</v>
      </c>
      <c r="B74" s="14" t="s">
        <v>193</v>
      </c>
      <c r="C74" s="22"/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 t="s">
        <v>107</v>
      </c>
      <c r="AI74" s="17" t="s">
        <v>107</v>
      </c>
      <c r="AJ74" s="17" t="s">
        <v>107</v>
      </c>
      <c r="AK74" s="17" t="s">
        <v>107</v>
      </c>
      <c r="AL74" s="17" t="s">
        <v>107</v>
      </c>
      <c r="AM74" s="17" t="s">
        <v>107</v>
      </c>
      <c r="AN74" s="17" t="s">
        <v>107</v>
      </c>
      <c r="AO74" s="17" t="s">
        <v>107</v>
      </c>
      <c r="AP74" s="17" t="s">
        <v>107</v>
      </c>
      <c r="AQ74" s="17" t="s">
        <v>107</v>
      </c>
      <c r="AR74" s="17" t="s">
        <v>107</v>
      </c>
      <c r="AS74" s="17" t="s">
        <v>107</v>
      </c>
      <c r="AT74" s="17" t="s">
        <v>107</v>
      </c>
      <c r="AU74" s="17" t="s">
        <v>107</v>
      </c>
      <c r="AV74" s="17" t="s">
        <v>107</v>
      </c>
      <c r="AW74" s="17" t="s">
        <v>107</v>
      </c>
      <c r="AX74" s="17" t="s">
        <v>107</v>
      </c>
      <c r="AY74" s="17" t="s">
        <v>107</v>
      </c>
      <c r="AZ74" s="17" t="s">
        <v>107</v>
      </c>
      <c r="BA74" s="17" t="s">
        <v>107</v>
      </c>
      <c r="BB74" s="17" t="s">
        <v>107</v>
      </c>
      <c r="BC74" s="17" t="s">
        <v>107</v>
      </c>
      <c r="BD74" s="17" t="s">
        <v>107</v>
      </c>
      <c r="BE74" s="17" t="s">
        <v>107</v>
      </c>
      <c r="BF74" s="17" t="s">
        <v>107</v>
      </c>
      <c r="BG74" s="17" t="s">
        <v>107</v>
      </c>
      <c r="BH74" s="17" t="s">
        <v>107</v>
      </c>
      <c r="BI74" s="17" t="s">
        <v>107</v>
      </c>
      <c r="BJ74" s="17" t="s">
        <v>107</v>
      </c>
      <c r="BK74" s="17" t="s">
        <v>107</v>
      </c>
      <c r="BL74" s="17" t="s">
        <v>107</v>
      </c>
      <c r="BM74" s="17" t="s">
        <v>107</v>
      </c>
      <c r="BN74" s="17" t="s">
        <v>107</v>
      </c>
      <c r="BO74" s="17" t="s">
        <v>107</v>
      </c>
      <c r="BP74" s="17" t="s">
        <v>107</v>
      </c>
      <c r="BQ74" s="17" t="s">
        <v>107</v>
      </c>
      <c r="BR74" s="17" t="s">
        <v>107</v>
      </c>
      <c r="BS74" s="17" t="s">
        <v>107</v>
      </c>
      <c r="BT74" s="17" t="s">
        <v>107</v>
      </c>
      <c r="BU74" s="17" t="s">
        <v>107</v>
      </c>
      <c r="BV74" s="17"/>
      <c r="BW74" s="17"/>
      <c r="BX74" s="17"/>
      <c r="BY74" s="17"/>
      <c r="BZ74" s="17"/>
      <c r="CA74" s="17"/>
      <c r="CB74" s="17"/>
      <c r="CC74" s="17" t="s">
        <v>107</v>
      </c>
      <c r="CD74" s="17" t="s">
        <v>107</v>
      </c>
      <c r="CE74" s="17" t="s">
        <v>107</v>
      </c>
      <c r="CF74" s="17" t="s">
        <v>107</v>
      </c>
      <c r="CG74" s="17" t="s">
        <v>107</v>
      </c>
      <c r="CH74" s="17" t="s">
        <v>107</v>
      </c>
      <c r="CI74" s="17" t="s">
        <v>107</v>
      </c>
      <c r="CJ74" s="17" t="s">
        <v>107</v>
      </c>
      <c r="CK74" s="17" t="s">
        <v>107</v>
      </c>
      <c r="CL74" s="17" t="str">
        <f t="shared" si="9"/>
        <v>нд</v>
      </c>
      <c r="CM74" s="17" t="s">
        <v>107</v>
      </c>
      <c r="CN74" s="17" t="s">
        <v>107</v>
      </c>
      <c r="CO74" s="17" t="s">
        <v>107</v>
      </c>
      <c r="CP74" s="17" t="s">
        <v>107</v>
      </c>
      <c r="CQ74" s="17" t="s">
        <v>107</v>
      </c>
      <c r="CR74" s="17" t="s">
        <v>107</v>
      </c>
      <c r="CS74" s="23" t="s">
        <v>107</v>
      </c>
      <c r="CT74" s="17" t="s">
        <v>107</v>
      </c>
      <c r="CU74" s="17" t="str">
        <f t="shared" si="8"/>
        <v>нд</v>
      </c>
      <c r="CV74" s="17" t="s">
        <v>107</v>
      </c>
      <c r="CW74" s="17" t="str">
        <f t="shared" si="10"/>
        <v>нд</v>
      </c>
      <c r="CX74" s="17" t="s">
        <v>107</v>
      </c>
    </row>
    <row r="75" spans="1:102" ht="63" hidden="1" outlineLevel="1" x14ac:dyDescent="0.25">
      <c r="A75" s="11" t="s">
        <v>194</v>
      </c>
      <c r="B75" s="12" t="s">
        <v>195</v>
      </c>
      <c r="C75" s="22"/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 t="s">
        <v>107</v>
      </c>
      <c r="AI75" s="17" t="s">
        <v>107</v>
      </c>
      <c r="AJ75" s="17" t="s">
        <v>107</v>
      </c>
      <c r="AK75" s="17" t="s">
        <v>107</v>
      </c>
      <c r="AL75" s="17" t="s">
        <v>107</v>
      </c>
      <c r="AM75" s="17" t="s">
        <v>107</v>
      </c>
      <c r="AN75" s="17" t="s">
        <v>107</v>
      </c>
      <c r="AO75" s="17" t="s">
        <v>107</v>
      </c>
      <c r="AP75" s="17" t="s">
        <v>107</v>
      </c>
      <c r="AQ75" s="17" t="s">
        <v>107</v>
      </c>
      <c r="AR75" s="17" t="s">
        <v>107</v>
      </c>
      <c r="AS75" s="17" t="s">
        <v>107</v>
      </c>
      <c r="AT75" s="17" t="s">
        <v>107</v>
      </c>
      <c r="AU75" s="17" t="s">
        <v>107</v>
      </c>
      <c r="AV75" s="17" t="s">
        <v>107</v>
      </c>
      <c r="AW75" s="17" t="s">
        <v>107</v>
      </c>
      <c r="AX75" s="17" t="s">
        <v>107</v>
      </c>
      <c r="AY75" s="17" t="s">
        <v>107</v>
      </c>
      <c r="AZ75" s="17" t="s">
        <v>107</v>
      </c>
      <c r="BA75" s="17" t="s">
        <v>107</v>
      </c>
      <c r="BB75" s="17" t="s">
        <v>107</v>
      </c>
      <c r="BC75" s="17" t="s">
        <v>107</v>
      </c>
      <c r="BD75" s="17" t="s">
        <v>107</v>
      </c>
      <c r="BE75" s="17" t="s">
        <v>107</v>
      </c>
      <c r="BF75" s="17" t="s">
        <v>107</v>
      </c>
      <c r="BG75" s="17" t="s">
        <v>107</v>
      </c>
      <c r="BH75" s="17" t="s">
        <v>107</v>
      </c>
      <c r="BI75" s="17" t="s">
        <v>107</v>
      </c>
      <c r="BJ75" s="17" t="s">
        <v>107</v>
      </c>
      <c r="BK75" s="17" t="s">
        <v>107</v>
      </c>
      <c r="BL75" s="17" t="s">
        <v>107</v>
      </c>
      <c r="BM75" s="17" t="s">
        <v>107</v>
      </c>
      <c r="BN75" s="17" t="s">
        <v>107</v>
      </c>
      <c r="BO75" s="17" t="s">
        <v>107</v>
      </c>
      <c r="BP75" s="17" t="s">
        <v>107</v>
      </c>
      <c r="BQ75" s="17" t="s">
        <v>107</v>
      </c>
      <c r="BR75" s="17" t="s">
        <v>107</v>
      </c>
      <c r="BS75" s="17" t="s">
        <v>107</v>
      </c>
      <c r="BT75" s="17" t="s">
        <v>107</v>
      </c>
      <c r="BU75" s="17" t="s">
        <v>107</v>
      </c>
      <c r="BV75" s="17"/>
      <c r="BW75" s="17"/>
      <c r="BX75" s="17"/>
      <c r="BY75" s="17"/>
      <c r="BZ75" s="17"/>
      <c r="CA75" s="17"/>
      <c r="CB75" s="17"/>
      <c r="CC75" s="17" t="s">
        <v>107</v>
      </c>
      <c r="CD75" s="17" t="s">
        <v>107</v>
      </c>
      <c r="CE75" s="17" t="s">
        <v>107</v>
      </c>
      <c r="CF75" s="17" t="s">
        <v>107</v>
      </c>
      <c r="CG75" s="17" t="s">
        <v>107</v>
      </c>
      <c r="CH75" s="17" t="s">
        <v>107</v>
      </c>
      <c r="CI75" s="17" t="s">
        <v>107</v>
      </c>
      <c r="CJ75" s="17" t="s">
        <v>107</v>
      </c>
      <c r="CK75" s="17" t="s">
        <v>107</v>
      </c>
      <c r="CL75" s="17" t="str">
        <f t="shared" si="9"/>
        <v>нд</v>
      </c>
      <c r="CM75" s="17" t="s">
        <v>107</v>
      </c>
      <c r="CN75" s="17" t="s">
        <v>107</v>
      </c>
      <c r="CO75" s="17" t="s">
        <v>107</v>
      </c>
      <c r="CP75" s="17" t="s">
        <v>107</v>
      </c>
      <c r="CQ75" s="17" t="s">
        <v>107</v>
      </c>
      <c r="CR75" s="17" t="s">
        <v>107</v>
      </c>
      <c r="CS75" s="23" t="s">
        <v>107</v>
      </c>
      <c r="CT75" s="17" t="s">
        <v>107</v>
      </c>
      <c r="CU75" s="17" t="str">
        <f t="shared" si="8"/>
        <v>нд</v>
      </c>
      <c r="CV75" s="17" t="s">
        <v>107</v>
      </c>
      <c r="CW75" s="17" t="str">
        <f t="shared" si="10"/>
        <v>нд</v>
      </c>
      <c r="CX75" s="17" t="s">
        <v>107</v>
      </c>
    </row>
    <row r="76" spans="1:102" ht="31.5" hidden="1" x14ac:dyDescent="0.25">
      <c r="A76" s="11" t="s">
        <v>196</v>
      </c>
      <c r="B76" s="12" t="s">
        <v>197</v>
      </c>
      <c r="C76" s="22"/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 t="s">
        <v>107</v>
      </c>
      <c r="AI76" s="17" t="s">
        <v>107</v>
      </c>
      <c r="AJ76" s="17" t="s">
        <v>107</v>
      </c>
      <c r="AK76" s="17" t="s">
        <v>107</v>
      </c>
      <c r="AL76" s="17" t="s">
        <v>107</v>
      </c>
      <c r="AM76" s="17" t="s">
        <v>107</v>
      </c>
      <c r="AN76" s="17" t="s">
        <v>107</v>
      </c>
      <c r="AO76" s="17" t="s">
        <v>107</v>
      </c>
      <c r="AP76" s="17" t="s">
        <v>107</v>
      </c>
      <c r="AQ76" s="17" t="s">
        <v>107</v>
      </c>
      <c r="AR76" s="17" t="s">
        <v>107</v>
      </c>
      <c r="AS76" s="17" t="s">
        <v>107</v>
      </c>
      <c r="AT76" s="17" t="s">
        <v>107</v>
      </c>
      <c r="AU76" s="17" t="s">
        <v>107</v>
      </c>
      <c r="AV76" s="17" t="s">
        <v>107</v>
      </c>
      <c r="AW76" s="17" t="s">
        <v>107</v>
      </c>
      <c r="AX76" s="17" t="s">
        <v>107</v>
      </c>
      <c r="AY76" s="17" t="s">
        <v>107</v>
      </c>
      <c r="AZ76" s="17" t="s">
        <v>107</v>
      </c>
      <c r="BA76" s="17" t="s">
        <v>107</v>
      </c>
      <c r="BB76" s="17" t="s">
        <v>107</v>
      </c>
      <c r="BC76" s="17" t="s">
        <v>107</v>
      </c>
      <c r="BD76" s="17" t="s">
        <v>107</v>
      </c>
      <c r="BE76" s="17" t="s">
        <v>107</v>
      </c>
      <c r="BF76" s="17" t="s">
        <v>107</v>
      </c>
      <c r="BG76" s="17" t="s">
        <v>107</v>
      </c>
      <c r="BH76" s="17" t="s">
        <v>107</v>
      </c>
      <c r="BI76" s="17" t="s">
        <v>107</v>
      </c>
      <c r="BJ76" s="17" t="s">
        <v>107</v>
      </c>
      <c r="BK76" s="17" t="s">
        <v>107</v>
      </c>
      <c r="BL76" s="17" t="s">
        <v>107</v>
      </c>
      <c r="BM76" s="17" t="s">
        <v>107</v>
      </c>
      <c r="BN76" s="17" t="s">
        <v>107</v>
      </c>
      <c r="BO76" s="17" t="s">
        <v>107</v>
      </c>
      <c r="BP76" s="17" t="s">
        <v>107</v>
      </c>
      <c r="BQ76" s="17" t="e">
        <f>#REF!</f>
        <v>#REF!</v>
      </c>
      <c r="BR76" s="17" t="s">
        <v>107</v>
      </c>
      <c r="BS76" s="17" t="s">
        <v>107</v>
      </c>
      <c r="BT76" s="17" t="s">
        <v>107</v>
      </c>
      <c r="BU76" s="17" t="s">
        <v>107</v>
      </c>
      <c r="BV76" s="17"/>
      <c r="BW76" s="17"/>
      <c r="BX76" s="17"/>
      <c r="BY76" s="17"/>
      <c r="BZ76" s="17"/>
      <c r="CA76" s="17"/>
      <c r="CB76" s="17"/>
      <c r="CC76" s="17" t="s">
        <v>107</v>
      </c>
      <c r="CD76" s="17" t="s">
        <v>107</v>
      </c>
      <c r="CE76" s="17" t="e">
        <f>#REF!</f>
        <v>#REF!</v>
      </c>
      <c r="CF76" s="17" t="s">
        <v>107</v>
      </c>
      <c r="CG76" s="17" t="s">
        <v>107</v>
      </c>
      <c r="CH76" s="17" t="s">
        <v>107</v>
      </c>
      <c r="CI76" s="17" t="s">
        <v>107</v>
      </c>
      <c r="CJ76" s="17" t="s">
        <v>107</v>
      </c>
      <c r="CK76" s="17" t="s">
        <v>107</v>
      </c>
      <c r="CL76" s="17" t="str">
        <f t="shared" si="9"/>
        <v>нд</v>
      </c>
      <c r="CM76" s="17" t="s">
        <v>107</v>
      </c>
      <c r="CN76" s="17" t="s">
        <v>107</v>
      </c>
      <c r="CO76" s="17" t="s">
        <v>107</v>
      </c>
      <c r="CP76" s="17" t="s">
        <v>107</v>
      </c>
      <c r="CQ76" s="17" t="s">
        <v>107</v>
      </c>
      <c r="CR76" s="17" t="s">
        <v>107</v>
      </c>
      <c r="CS76" s="23" t="s">
        <v>107</v>
      </c>
      <c r="CT76" s="17" t="s">
        <v>107</v>
      </c>
      <c r="CU76" s="17" t="str">
        <f t="shared" si="8"/>
        <v>нд</v>
      </c>
      <c r="CV76" s="17" t="s">
        <v>107</v>
      </c>
      <c r="CW76" s="17" t="str">
        <f t="shared" si="10"/>
        <v>нд</v>
      </c>
      <c r="CX76" s="17" t="s">
        <v>107</v>
      </c>
    </row>
    <row r="77" spans="1:102" ht="31.5" hidden="1" outlineLevel="1" x14ac:dyDescent="0.25">
      <c r="A77" s="11" t="s">
        <v>198</v>
      </c>
      <c r="B77" s="12" t="s">
        <v>199</v>
      </c>
      <c r="C77" s="17"/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 t="s">
        <v>107</v>
      </c>
      <c r="AI77" s="17" t="s">
        <v>107</v>
      </c>
      <c r="AJ77" s="17" t="s">
        <v>107</v>
      </c>
      <c r="AK77" s="17" t="s">
        <v>107</v>
      </c>
      <c r="AL77" s="17" t="s">
        <v>107</v>
      </c>
      <c r="AM77" s="17" t="s">
        <v>107</v>
      </c>
      <c r="AN77" s="17" t="s">
        <v>107</v>
      </c>
      <c r="AO77" s="17" t="s">
        <v>107</v>
      </c>
      <c r="AP77" s="17" t="s">
        <v>107</v>
      </c>
      <c r="AQ77" s="17" t="s">
        <v>107</v>
      </c>
      <c r="AR77" s="17" t="s">
        <v>107</v>
      </c>
      <c r="AS77" s="17" t="s">
        <v>107</v>
      </c>
      <c r="AT77" s="17" t="s">
        <v>107</v>
      </c>
      <c r="AU77" s="17" t="s">
        <v>107</v>
      </c>
      <c r="AV77" s="17" t="s">
        <v>107</v>
      </c>
      <c r="AW77" s="17" t="s">
        <v>107</v>
      </c>
      <c r="AX77" s="17" t="s">
        <v>107</v>
      </c>
      <c r="AY77" s="17" t="s">
        <v>107</v>
      </c>
      <c r="AZ77" s="17" t="s">
        <v>107</v>
      </c>
      <c r="BA77" s="17" t="s">
        <v>107</v>
      </c>
      <c r="BB77" s="17" t="s">
        <v>107</v>
      </c>
      <c r="BC77" s="17" t="s">
        <v>107</v>
      </c>
      <c r="BD77" s="17" t="s">
        <v>107</v>
      </c>
      <c r="BE77" s="17" t="s">
        <v>107</v>
      </c>
      <c r="BF77" s="17" t="s">
        <v>107</v>
      </c>
      <c r="BG77" s="17" t="s">
        <v>107</v>
      </c>
      <c r="BH77" s="17" t="s">
        <v>107</v>
      </c>
      <c r="BI77" s="17" t="s">
        <v>107</v>
      </c>
      <c r="BJ77" s="17" t="s">
        <v>107</v>
      </c>
      <c r="BK77" s="17" t="s">
        <v>107</v>
      </c>
      <c r="BL77" s="17" t="s">
        <v>107</v>
      </c>
      <c r="BM77" s="17" t="s">
        <v>107</v>
      </c>
      <c r="BN77" s="17" t="s">
        <v>107</v>
      </c>
      <c r="BO77" s="17" t="s">
        <v>107</v>
      </c>
      <c r="BP77" s="17" t="s">
        <v>107</v>
      </c>
      <c r="BQ77" s="17" t="s">
        <v>107</v>
      </c>
      <c r="BR77" s="17" t="s">
        <v>107</v>
      </c>
      <c r="BS77" s="17" t="s">
        <v>107</v>
      </c>
      <c r="BT77" s="17" t="s">
        <v>107</v>
      </c>
      <c r="BU77" s="17" t="s">
        <v>107</v>
      </c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 t="s">
        <v>107</v>
      </c>
      <c r="CK77" s="17" t="s">
        <v>107</v>
      </c>
      <c r="CL77" s="17" t="str">
        <f t="shared" si="9"/>
        <v>нд</v>
      </c>
      <c r="CM77" s="17" t="s">
        <v>107</v>
      </c>
      <c r="CN77" s="17" t="s">
        <v>107</v>
      </c>
      <c r="CO77" s="17" t="s">
        <v>107</v>
      </c>
      <c r="CP77" s="17" t="s">
        <v>107</v>
      </c>
      <c r="CQ77" s="17" t="s">
        <v>107</v>
      </c>
      <c r="CR77" s="17" t="s">
        <v>107</v>
      </c>
      <c r="CS77" s="17" t="s">
        <v>107</v>
      </c>
      <c r="CT77" s="17" t="s">
        <v>107</v>
      </c>
      <c r="CU77" s="17" t="s">
        <v>107</v>
      </c>
      <c r="CV77" s="17" t="s">
        <v>107</v>
      </c>
      <c r="CW77" s="17" t="s">
        <v>107</v>
      </c>
      <c r="CX77" s="17" t="s">
        <v>107</v>
      </c>
    </row>
    <row r="78" spans="1:102" collapsed="1" x14ac:dyDescent="0.25"/>
  </sheetData>
  <mergeCells count="35">
    <mergeCell ref="A9:AE9"/>
    <mergeCell ref="R14:AE15"/>
    <mergeCell ref="A8:AE8"/>
    <mergeCell ref="A4:AE4"/>
    <mergeCell ref="A5:AE5"/>
    <mergeCell ref="A6:AE6"/>
    <mergeCell ref="A7:AE7"/>
    <mergeCell ref="A10:AE10"/>
    <mergeCell ref="A11:AH11"/>
    <mergeCell ref="D16:J16"/>
    <mergeCell ref="K16:Q16"/>
    <mergeCell ref="R16:X16"/>
    <mergeCell ref="Y16:AE16"/>
    <mergeCell ref="A13:CW13"/>
    <mergeCell ref="CJ16:CP16"/>
    <mergeCell ref="BO16:BU16"/>
    <mergeCell ref="A14:A17"/>
    <mergeCell ref="B14:B17"/>
    <mergeCell ref="C14:C17"/>
    <mergeCell ref="D14:Q15"/>
    <mergeCell ref="BH16:BN16"/>
    <mergeCell ref="CC16:CI16"/>
    <mergeCell ref="BV15:CI15"/>
    <mergeCell ref="CX14:CX17"/>
    <mergeCell ref="AF15:AS15"/>
    <mergeCell ref="AT15:BG15"/>
    <mergeCell ref="BH15:BU15"/>
    <mergeCell ref="CJ15:CW15"/>
    <mergeCell ref="AF16:AL16"/>
    <mergeCell ref="AM16:AS16"/>
    <mergeCell ref="CQ16:CW16"/>
    <mergeCell ref="AT16:AZ16"/>
    <mergeCell ref="BA16:BG16"/>
    <mergeCell ref="AF14:CP14"/>
    <mergeCell ref="BV16:CB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2023-05-03T06:19:25Z</dcterms:modified>
</cp:coreProperties>
</file>